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0" windowWidth="24120" windowHeight="10725"/>
  </bookViews>
  <sheets>
    <sheet name="Зак собрания" sheetId="1" r:id="rId1"/>
  </sheets>
  <definedNames>
    <definedName name="_xlnm.Print_Area" localSheetId="0">'Зак собрания'!$A$1:$AI$112</definedName>
  </definedNames>
  <calcPr calcId="125725"/>
</workbook>
</file>

<file path=xl/calcChain.xml><?xml version="1.0" encoding="utf-8"?>
<calcChain xmlns="http://schemas.openxmlformats.org/spreadsheetml/2006/main">
  <c r="G24" i="1"/>
  <c r="H24"/>
  <c r="G36"/>
  <c r="H36"/>
  <c r="G45"/>
  <c r="H45"/>
  <c r="G53"/>
  <c r="H53"/>
  <c r="G68"/>
  <c r="H68"/>
  <c r="AI77"/>
  <c r="AI90"/>
  <c r="AI91"/>
  <c r="AI92"/>
  <c r="AI93"/>
  <c r="AI94"/>
  <c r="AI95"/>
  <c r="AI96"/>
  <c r="AI97"/>
  <c r="AI89"/>
  <c r="AI78"/>
  <c r="AI79"/>
  <c r="AI80"/>
  <c r="AI81"/>
  <c r="AI82"/>
  <c r="AI83"/>
  <c r="AI84"/>
  <c r="AI85"/>
  <c r="AI86"/>
  <c r="AI87"/>
  <c r="AI76"/>
  <c r="AI70"/>
  <c r="AI71"/>
  <c r="AI72"/>
  <c r="AI73"/>
  <c r="AI74"/>
  <c r="AI69"/>
  <c r="AI55"/>
  <c r="AI56"/>
  <c r="AI57"/>
  <c r="AI58"/>
  <c r="AI59"/>
  <c r="AI60"/>
  <c r="AI61"/>
  <c r="AI62"/>
  <c r="AI63"/>
  <c r="AI64"/>
  <c r="AI65"/>
  <c r="AI66"/>
  <c r="AI67"/>
  <c r="AI54"/>
  <c r="AI47"/>
  <c r="AI48"/>
  <c r="AI49"/>
  <c r="AI50"/>
  <c r="AI51"/>
  <c r="AI52"/>
  <c r="AI46"/>
  <c r="AI38"/>
  <c r="AI39"/>
  <c r="AI40"/>
  <c r="AI41"/>
  <c r="AI42"/>
  <c r="AI43"/>
  <c r="AI44"/>
  <c r="AI37"/>
  <c r="AI26"/>
  <c r="AI27"/>
  <c r="AI28"/>
  <c r="AI29"/>
  <c r="AI30"/>
  <c r="AI31"/>
  <c r="AI32"/>
  <c r="AI33"/>
  <c r="AI34"/>
  <c r="AI35"/>
  <c r="AI25"/>
  <c r="AI7"/>
  <c r="AI8"/>
  <c r="AI9"/>
  <c r="AI10"/>
  <c r="AI11"/>
  <c r="AI12"/>
  <c r="AI13"/>
  <c r="AI14"/>
  <c r="AI15"/>
  <c r="AI16"/>
  <c r="AI17"/>
  <c r="AI18"/>
  <c r="AI19"/>
  <c r="AI20"/>
  <c r="AI21"/>
  <c r="AI22"/>
  <c r="AI23"/>
  <c r="AI6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AG98"/>
  <c r="AH9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AG88"/>
  <c r="AH88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AG36"/>
  <c r="AH36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AG53"/>
  <c r="AH53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AG68"/>
  <c r="AH68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AG75"/>
  <c r="AH75"/>
  <c r="D98"/>
  <c r="E98"/>
  <c r="F98"/>
  <c r="G98"/>
  <c r="C98"/>
  <c r="D88"/>
  <c r="E88"/>
  <c r="F88"/>
  <c r="G88"/>
  <c r="C88"/>
  <c r="D75"/>
  <c r="E75"/>
  <c r="F75"/>
  <c r="G75"/>
  <c r="C75"/>
  <c r="D53"/>
  <c r="E53"/>
  <c r="F53"/>
  <c r="C53"/>
  <c r="D36"/>
  <c r="E36"/>
  <c r="F36"/>
  <c r="C36"/>
  <c r="D24"/>
  <c r="E24"/>
  <c r="F24"/>
  <c r="C24"/>
  <c r="C99" s="1"/>
  <c r="D45"/>
  <c r="E45"/>
  <c r="F45"/>
  <c r="C45"/>
  <c r="E68"/>
  <c r="F68"/>
  <c r="C68"/>
  <c r="D68"/>
  <c r="D99" l="1"/>
  <c r="AH99"/>
  <c r="AE99"/>
  <c r="AF99"/>
  <c r="AG99"/>
  <c r="AI75"/>
  <c r="AI36"/>
  <c r="E99"/>
  <c r="F99"/>
  <c r="AD99"/>
  <c r="AI88"/>
  <c r="AI68"/>
  <c r="AI98"/>
  <c r="AM98"/>
  <c r="AI45"/>
  <c r="AM45"/>
  <c r="AI24"/>
  <c r="AI53"/>
  <c r="AM68"/>
  <c r="AM36"/>
  <c r="AA99"/>
  <c r="AC99"/>
  <c r="S99"/>
  <c r="AM75"/>
  <c r="AB99"/>
  <c r="X99"/>
  <c r="T99"/>
  <c r="P99"/>
  <c r="L99"/>
  <c r="Z99"/>
  <c r="V99"/>
  <c r="R99"/>
  <c r="W99"/>
  <c r="Y99"/>
  <c r="U99"/>
  <c r="M99"/>
  <c r="Q99"/>
  <c r="N99"/>
  <c r="O99"/>
  <c r="J99"/>
  <c r="AM53"/>
  <c r="K99"/>
  <c r="H99"/>
  <c r="AM88"/>
  <c r="I99"/>
  <c r="G99"/>
  <c r="AM24"/>
  <c r="AI99" l="1"/>
  <c r="AM99"/>
</calcChain>
</file>

<file path=xl/sharedStrings.xml><?xml version="1.0" encoding="utf-8"?>
<sst xmlns="http://schemas.openxmlformats.org/spreadsheetml/2006/main" count="666" uniqueCount="141">
  <si>
    <t>№ п/п</t>
  </si>
  <si>
    <t>Наименование субъекта 
Российской Федерации</t>
  </si>
  <si>
    <t>КПРФ</t>
  </si>
  <si>
    <t>ЛДПР</t>
  </si>
  <si>
    <t>КОММУНИСТЫ РОССИИ</t>
  </si>
  <si>
    <t>Аграрная партия России</t>
  </si>
  <si>
    <t>ПАРТИЯ ДЕЛА</t>
  </si>
  <si>
    <t>Итого 
количество партий</t>
  </si>
  <si>
    <t>Белгородская область</t>
  </si>
  <si>
    <t>Н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</si>
  <si>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</si>
  <si>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</si>
  <si>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</si>
  <si>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</si>
  <si>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</si>
  <si>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</si>
  <si>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</si>
  <si>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</si>
  <si>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</si>
  <si>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</si>
  <si>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</si>
  <si>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</si>
  <si>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</si>
  <si>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</si>
  <si>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</si>
  <si>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</si>
  <si>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</si>
  <si>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</si>
  <si>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</si>
  <si>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</si>
  <si>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</si>
  <si>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</si>
  <si>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</si>
  <si>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</si>
  <si>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Ненецкий АО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</si>
  <si>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</si>
  <si>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</si>
  <si>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</si>
  <si>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</si>
  <si>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</si>
  <si>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Республика Ингушетия</t>
  </si>
  <si>
    <t>Кабардино-Балкарская Республика</t>
  </si>
  <si>
    <t>Карачаево-Черкесская Республика</t>
  </si>
  <si>
    <t>Ставропольский край</t>
  </si>
  <si>
    <t>Республика Крым</t>
  </si>
  <si>
    <t>Республика Башкортостан</t>
  </si>
  <si>
    <t>Республика Марий Эл</t>
  </si>
  <si>
    <t>Республика Мордовия</t>
  </si>
  <si>
    <t>Удмуртская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</si>
  <si>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</si>
  <si>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</si>
  <si>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</si>
  <si>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</si>
  <si>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</si>
  <si>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</si>
  <si>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</si>
  <si>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</si>
  <si>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</si>
  <si>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</si>
  <si>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</si>
  <si>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Ямало-Ненецкий АО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</si>
  <si>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</si>
  <si>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</si>
  <si>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</si>
  <si>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</si>
  <si>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</si>
  <si>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</si>
  <si>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</si>
  <si>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</si>
  <si>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</si>
  <si>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</si>
  <si>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</si>
  <si>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</si>
  <si>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</si>
  <si>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</si>
  <si>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</si>
  <si>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</si>
  <si>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</si>
  <si>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 xml:space="preserve">Магаданская область                          </t>
  </si>
  <si>
    <t>Сахалинская область</t>
  </si>
  <si>
    <t>Еврейская АО</t>
  </si>
  <si>
    <t>Чукотский АО</t>
  </si>
  <si>
    <t>Всего по Российской Федерации (85)</t>
  </si>
  <si>
    <t>«ПАТРИОТЫ РОССИИ»</t>
  </si>
  <si>
    <t>ПАРТИЯ «РОДИНА»</t>
  </si>
  <si>
    <t>Народная партия 
«За женщин России»</t>
  </si>
  <si>
    <t>Партия «Союз Труда»</t>
  </si>
  <si>
    <t>Партия «Города России»</t>
  </si>
  <si>
    <t>ПП «Российская партия 
народного управления»</t>
  </si>
  <si>
    <t>–</t>
  </si>
  <si>
    <t>город Москва</t>
  </si>
  <si>
    <t>город Санкт-Петербург</t>
  </si>
  <si>
    <t>Республика Адыгея (Адыгея)</t>
  </si>
  <si>
    <t>город Севастополь</t>
  </si>
  <si>
    <t>Партия СПРАВЕДЛИВАЯ  РОССИЯ</t>
  </si>
  <si>
    <t>Дальневосточный ФО (9)</t>
  </si>
  <si>
    <t>Сибирский ФО (12)</t>
  </si>
  <si>
    <t>Уральский ФО (6)</t>
  </si>
  <si>
    <t>Приволжский ФО (14)</t>
  </si>
  <si>
    <t>Северо-Кавказский ФО (7)</t>
  </si>
  <si>
    <t>Северо-Западный ФО (11)</t>
  </si>
  <si>
    <t>Центральный ФО (18)</t>
  </si>
  <si>
    <t>Трудовая партия России</t>
  </si>
  <si>
    <t>Партия Возрождения Села</t>
  </si>
  <si>
    <t>Политическая партия «ПАРТИЯ РОСТА»</t>
  </si>
  <si>
    <t xml:space="preserve">АЛЬЯНС ЗЕЛЁНЫХ </t>
  </si>
  <si>
    <t>Южный ФО (8)</t>
  </si>
  <si>
    <t>Республика Татарстан (Татарстан)</t>
  </si>
  <si>
    <t>H</t>
  </si>
  <si>
    <r>
      <t xml:space="preserve">Политические партии, выдвижение которыми кандидатов, списков кандидатов </t>
    </r>
    <r>
      <rPr>
        <b/>
        <sz val="40"/>
        <color indexed="10"/>
        <rFont val="Times New Roman"/>
        <family val="1"/>
        <charset val="204"/>
      </rPr>
      <t>не требует сбора подписей</t>
    </r>
    <r>
      <rPr>
        <b/>
        <sz val="40"/>
        <rFont val="Times New Roman"/>
        <family val="1"/>
        <charset val="204"/>
      </rPr>
      <t xml:space="preserve"> </t>
    </r>
    <r>
      <rPr>
        <b/>
        <sz val="40"/>
        <color indexed="10"/>
        <rFont val="Times New Roman"/>
        <family val="1"/>
        <charset val="204"/>
      </rPr>
      <t>избирателей</t>
    </r>
    <r>
      <rPr>
        <b/>
        <sz val="40"/>
        <rFont val="Times New Roman"/>
        <family val="1"/>
        <charset val="204"/>
      </rPr>
      <t xml:space="preserve">
на выборах депутатов </t>
    </r>
    <r>
      <rPr>
        <b/>
        <sz val="40"/>
        <color indexed="10"/>
        <rFont val="Times New Roman"/>
        <family val="1"/>
        <charset val="204"/>
      </rPr>
      <t>законодательных (представительных) органов</t>
    </r>
    <r>
      <rPr>
        <b/>
        <sz val="40"/>
        <rFont val="Times New Roman"/>
        <family val="1"/>
        <charset val="204"/>
      </rPr>
      <t xml:space="preserve"> </t>
    </r>
    <r>
      <rPr>
        <b/>
        <sz val="40"/>
        <color indexed="10"/>
        <rFont val="Times New Roman"/>
        <family val="1"/>
        <charset val="204"/>
      </rPr>
      <t xml:space="preserve">государственной власти субъектов Российской Федерации                                                                                                                                                                     </t>
    </r>
    <r>
      <rPr>
        <sz val="40"/>
        <rFont val="Times New Roman"/>
        <family val="1"/>
        <charset val="204"/>
      </rPr>
      <t>(в соответствии со статьей 35</t>
    </r>
    <r>
      <rPr>
        <vertAlign val="superscript"/>
        <sz val="40"/>
        <rFont val="Times New Roman"/>
        <family val="1"/>
        <charset val="204"/>
      </rPr>
      <t>1</t>
    </r>
    <r>
      <rPr>
        <sz val="40"/>
        <rFont val="Times New Roman"/>
        <family val="1"/>
        <charset val="204"/>
      </rPr>
      <t xml:space="preserve"> Федерального закона № 67-ФЗ «Об основных гарантиях избирательных прав и права на участие в референдуме граждан Российской Федерации»)</t>
    </r>
    <r>
      <rPr>
        <b/>
        <sz val="40"/>
        <rFont val="Times New Roman"/>
        <family val="1"/>
        <charset val="204"/>
      </rPr>
      <t xml:space="preserve">
</t>
    </r>
  </si>
  <si>
    <t>КПСС</t>
  </si>
  <si>
    <t>Чеченская Республика</t>
  </si>
  <si>
    <t>Республика Дагестан</t>
  </si>
  <si>
    <t>Республика Северная Осетия – Алания</t>
  </si>
  <si>
    <t>Партия «ЯБЛОКО»</t>
  </si>
  <si>
    <t>Партия пенсионеров России</t>
  </si>
  <si>
    <t>РЭП «Зелёные»</t>
  </si>
  <si>
    <t>ПАРНАС</t>
  </si>
  <si>
    <t>Партия                                «ЕДИНАЯ РОССИЯ»</t>
  </si>
  <si>
    <t>ПАРТИЯ ЗА СПРАВЕДЛИВОСТЬ!</t>
  </si>
  <si>
    <t>ПАРТИЯ                ВЕТЕРАНОВ РОССИИ</t>
  </si>
  <si>
    <t>ПВР</t>
  </si>
  <si>
    <t>ОАППР</t>
  </si>
  <si>
    <t>«РОТ ФРОНТ»</t>
  </si>
  <si>
    <t>Партия «Гражданская Сила»</t>
  </si>
  <si>
    <t>Партия граждан</t>
  </si>
  <si>
    <t>«НАРОДНЫЙ СОЮЗ»</t>
  </si>
  <si>
    <t>1. Цветом выделены основания, в соответствии с которыми политической партии (ее региональному отделению) не требуется сбор подписей избирателей при выдвижении кандидатов, спиков кандидатов на выборах депутатов законодательного (представительного) органа государственной власти данного субъекта Российской Федерации:</t>
  </si>
  <si>
    <r>
      <t>а) федеральный список кандидатов, выдвинутый данной политической партией, по результатам последних выборов депутатов Государственной Думы Федерального Собрания Российской Федерации был допущен к распределению депутатских мандатов или получил не менее 3% голосов избирателей, принявших участие в голосовании по федеральному избирательному округу (п. 3 ст. 35</t>
    </r>
    <r>
      <rPr>
        <vertAlign val="superscript"/>
        <sz val="30"/>
        <color indexed="8"/>
        <rFont val="Times New Roman"/>
        <family val="1"/>
        <charset val="204"/>
      </rPr>
      <t>1</t>
    </r>
    <r>
      <rPr>
        <sz val="30"/>
        <color indexed="8"/>
        <rFont val="Times New Roman"/>
        <family val="1"/>
        <charset val="204"/>
      </rPr>
      <t xml:space="preserve"> Федерального закона № 67-ФЗ);</t>
    </r>
  </si>
  <si>
    <r>
      <t>б) список кандидатов, выдвинутый данной политической партией, по результатам последних выборов депутатов законодательного (представительного) органа государственной власти данного субъекта  Российской Федерации был допущен к распределению депутатских мандатов или получил не менее 3 % голосов избирателей, принявших участие в голосовании по единому избирательному округу (п. 4 ст. 35</t>
    </r>
    <r>
      <rPr>
        <vertAlign val="superscript"/>
        <sz val="30"/>
        <color indexed="8"/>
        <rFont val="Times New Roman"/>
        <family val="1"/>
        <charset val="204"/>
      </rPr>
      <t>1</t>
    </r>
    <r>
      <rPr>
        <sz val="30"/>
        <color indexed="8"/>
        <rFont val="Times New Roman"/>
        <family val="1"/>
        <charset val="204"/>
      </rPr>
      <t xml:space="preserve"> Федерального закона № 67-ФЗ);</t>
    </r>
  </si>
  <si>
    <r>
      <t>в) список кандидатов, выдвинутый данной политической партией, по результатам последних выборов в представительные органы муниципальных образований данного субъекта Российской Федерации был допущен к распределению мандатов хотя бы в одном из них (пп. «а» п. 5 ст. 35</t>
    </r>
    <r>
      <rPr>
        <vertAlign val="superscript"/>
        <sz val="30"/>
        <color indexed="8"/>
        <rFont val="Times New Roman"/>
        <family val="1"/>
        <charset val="204"/>
      </rPr>
      <t>1</t>
    </r>
    <r>
      <rPr>
        <sz val="30"/>
        <color indexed="8"/>
        <rFont val="Times New Roman"/>
        <family val="1"/>
        <charset val="204"/>
      </rPr>
      <t xml:space="preserve"> Федерального закона № 67-ФЗ);</t>
    </r>
  </si>
  <si>
    <r>
      <t>г) за список кандидатов, выдвинутый данной политической партией, на последних выборах в представительные органы муниципальных образований данного субъекта Российской Федерации в сумме проголосовало не менее 0,5 % от числа избирателей, зарегистрированных на территории данного субъекта Российской Федерации (пп. «б» п. 5 ст. 35</t>
    </r>
    <r>
      <rPr>
        <vertAlign val="superscript"/>
        <sz val="30"/>
        <color indexed="8"/>
        <rFont val="Times New Roman"/>
        <family val="1"/>
        <charset val="204"/>
      </rPr>
      <t>1</t>
    </r>
    <r>
      <rPr>
        <sz val="30"/>
        <color indexed="8"/>
        <rFont val="Times New Roman"/>
        <family val="1"/>
        <charset val="204"/>
      </rPr>
      <t xml:space="preserve"> Федерального закона № 67-ФЗ).</t>
    </r>
  </si>
  <si>
    <t>Чувашская Республика – Чувашия</t>
  </si>
  <si>
    <t>Ханты-Мансийский АО – Югра</t>
  </si>
  <si>
    <t>Партия «Гражданская Платформа»</t>
  </si>
  <si>
    <r>
      <t>2.  Информация, указанная в пп. «б» – «г», составлена на основании данных ГАС «Выборы» и носит справочный характер. Согласно п. 10 ст. 35</t>
    </r>
    <r>
      <rPr>
        <vertAlign val="superscript"/>
        <sz val="30"/>
        <color indexed="8"/>
        <rFont val="Times New Roman"/>
        <family val="1"/>
        <charset val="204"/>
      </rPr>
      <t>1</t>
    </r>
    <r>
      <rPr>
        <sz val="30"/>
        <color indexed="8"/>
        <rFont val="Times New Roman"/>
        <family val="1"/>
        <charset val="204"/>
      </rPr>
      <t xml:space="preserve"> Федерального закона № 67-ФЗ  списки политических партий, предусмотренные п. 4, 5 указанной статьи, составляются соответствующей избирательной комиссией субъекта Российской Федерации, размещаются на ее официальном сайте в информационно-телекоммуникационной сети «Интернет» и обновляются по результатам выборов депутатов законодательного (представительного) органа государственной власти субъекта Российской Федерации и выборов депутатов представительных органов муниципальных образований в данном субъекте Российской Федерации.</t>
    </r>
  </si>
  <si>
    <t>Примечание:</t>
  </si>
  <si>
    <t>Ульяновская область</t>
  </si>
  <si>
    <t>Рязанская область</t>
  </si>
  <si>
    <t>По данным ГАС "Выборы" по состоянию на 2 августа 2017 года</t>
  </si>
  <si>
    <t>ПАРТИЯ ПЕНСИОНЕРОВ</t>
  </si>
</sst>
</file>

<file path=xl/styles.xml><?xml version="1.0" encoding="utf-8"?>
<styleSheet xmlns="http://schemas.openxmlformats.org/spreadsheetml/2006/main">
  <fonts count="45">
    <font>
      <sz val="11"/>
      <color theme="1"/>
      <name val="Calibri"/>
      <family val="2"/>
      <charset val="204"/>
      <scheme val="minor"/>
    </font>
    <font>
      <b/>
      <sz val="40"/>
      <name val="Times New Roman"/>
      <family val="1"/>
      <charset val="204"/>
    </font>
    <font>
      <b/>
      <sz val="40"/>
      <color indexed="10"/>
      <name val="Times New Roman"/>
      <family val="1"/>
      <charset val="204"/>
    </font>
    <font>
      <sz val="12"/>
      <name val="Calibri"/>
      <family val="2"/>
      <charset val="204"/>
    </font>
    <font>
      <sz val="14"/>
      <color indexed="8"/>
      <name val="Times New Roman"/>
      <family val="1"/>
      <charset val="204"/>
    </font>
    <font>
      <sz val="36"/>
      <color indexed="8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b/>
      <sz val="25"/>
      <color indexed="8"/>
      <name val="Times New Roman"/>
      <family val="1"/>
      <charset val="204"/>
    </font>
    <font>
      <sz val="25"/>
      <color indexed="8"/>
      <name val="Times New Roman"/>
      <family val="1"/>
      <charset val="204"/>
    </font>
    <font>
      <sz val="30"/>
      <color indexed="11"/>
      <name val="Times New Roman"/>
      <family val="1"/>
      <charset val="204"/>
    </font>
    <font>
      <b/>
      <sz val="30"/>
      <color indexed="10"/>
      <name val="Times New Roman"/>
      <family val="1"/>
      <charset val="204"/>
    </font>
    <font>
      <b/>
      <sz val="30"/>
      <color indexed="8"/>
      <name val="Times New Roman"/>
      <family val="1"/>
      <charset val="204"/>
    </font>
    <font>
      <b/>
      <sz val="30"/>
      <color indexed="12"/>
      <name val="Times New Roman"/>
      <family val="1"/>
      <charset val="204"/>
    </font>
    <font>
      <sz val="26"/>
      <color indexed="8"/>
      <name val="Times New Roman"/>
      <family val="1"/>
      <charset val="204"/>
    </font>
    <font>
      <b/>
      <sz val="36"/>
      <color indexed="12"/>
      <name val="Times New Roman"/>
      <family val="1"/>
      <charset val="204"/>
    </font>
    <font>
      <b/>
      <sz val="50"/>
      <color indexed="8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sz val="36"/>
      <color indexed="10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8"/>
      <color indexed="8"/>
      <name val="Calibri"/>
      <family val="2"/>
      <charset val="204"/>
    </font>
    <font>
      <sz val="28"/>
      <color indexed="11"/>
      <name val="Times New Roman"/>
      <family val="1"/>
      <charset val="204"/>
    </font>
    <font>
      <sz val="30"/>
      <color indexed="36"/>
      <name val="Times New Roman"/>
      <family val="1"/>
      <charset val="204"/>
    </font>
    <font>
      <sz val="40"/>
      <name val="Times New Roman"/>
      <family val="1"/>
      <charset val="204"/>
    </font>
    <font>
      <b/>
      <sz val="25"/>
      <name val="Times New Roman"/>
      <family val="1"/>
      <charset val="204"/>
    </font>
    <font>
      <sz val="30"/>
      <color rgb="FF00B0F0"/>
      <name val="Times New Roman"/>
      <family val="1"/>
      <charset val="204"/>
    </font>
    <font>
      <sz val="28"/>
      <color rgb="FF00B0F0"/>
      <name val="Times New Roman"/>
      <family val="1"/>
      <charset val="204"/>
    </font>
    <font>
      <sz val="30"/>
      <name val="Times New Roman"/>
      <family val="1"/>
      <charset val="204"/>
    </font>
    <font>
      <b/>
      <sz val="50"/>
      <color indexed="12"/>
      <name val="Times New Roman"/>
      <family val="1"/>
      <charset val="204"/>
    </font>
    <font>
      <b/>
      <sz val="30"/>
      <name val="Times New Roman"/>
      <family val="1"/>
      <charset val="204"/>
    </font>
    <font>
      <sz val="30"/>
      <color rgb="FFFFC000"/>
      <name val="Times New Roman"/>
      <family val="1"/>
      <charset val="204"/>
    </font>
    <font>
      <vertAlign val="superscript"/>
      <sz val="40"/>
      <name val="Times New Roman"/>
      <family val="1"/>
      <charset val="204"/>
    </font>
    <font>
      <sz val="30"/>
      <color rgb="FF7030A0"/>
      <name val="Times New Roman"/>
      <family val="1"/>
      <charset val="204"/>
    </font>
    <font>
      <sz val="30"/>
      <color indexed="8"/>
      <name val="Times New Roman"/>
      <family val="1"/>
      <charset val="204"/>
    </font>
    <font>
      <sz val="30"/>
      <color theme="1"/>
      <name val="Calibri"/>
      <family val="2"/>
      <charset val="204"/>
      <scheme val="minor"/>
    </font>
    <font>
      <b/>
      <sz val="34"/>
      <color indexed="8"/>
      <name val="Times New Roman"/>
      <family val="1"/>
      <charset val="204"/>
    </font>
    <font>
      <vertAlign val="superscript"/>
      <sz val="30"/>
      <color indexed="8"/>
      <name val="Times New Roman"/>
      <family val="1"/>
      <charset val="204"/>
    </font>
    <font>
      <b/>
      <sz val="32"/>
      <color indexed="8"/>
      <name val="Times New Roman"/>
      <family val="1"/>
      <charset val="204"/>
    </font>
    <font>
      <sz val="32"/>
      <color indexed="8"/>
      <name val="Times New Roman"/>
      <family val="1"/>
      <charset val="204"/>
    </font>
    <font>
      <sz val="29"/>
      <color indexed="8"/>
      <name val="Times New Roman"/>
      <family val="1"/>
      <charset val="204"/>
    </font>
    <font>
      <i/>
      <sz val="36"/>
      <color indexed="8"/>
      <name val="Times New Roman"/>
      <family val="1"/>
      <charset val="204"/>
    </font>
    <font>
      <i/>
      <sz val="36"/>
      <color theme="1"/>
      <name val="Calibri"/>
      <family val="2"/>
      <charset val="204"/>
      <scheme val="minor"/>
    </font>
    <font>
      <b/>
      <sz val="29"/>
      <color indexed="8"/>
      <name val="Times New Roman"/>
      <family val="1"/>
      <charset val="204"/>
    </font>
    <font>
      <b/>
      <sz val="32"/>
      <name val="Times New Roman"/>
      <family val="1"/>
      <charset val="204"/>
    </font>
    <font>
      <b/>
      <sz val="29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41">
    <xf numFmtId="0" fontId="0" fillId="0" borderId="0" xfId="0"/>
    <xf numFmtId="0" fontId="4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0" fillId="2" borderId="2" xfId="0" applyFont="1" applyFill="1" applyBorder="1" applyAlignment="1">
      <alignment wrapText="1"/>
    </xf>
    <xf numFmtId="0" fontId="4" fillId="0" borderId="0" xfId="0" applyFont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0" fillId="2" borderId="5" xfId="0" applyFont="1" applyFill="1" applyBorder="1" applyAlignment="1">
      <alignment wrapText="1"/>
    </xf>
    <xf numFmtId="0" fontId="10" fillId="2" borderId="7" xfId="0" applyFont="1" applyFill="1" applyBorder="1" applyAlignment="1">
      <alignment wrapText="1"/>
    </xf>
    <xf numFmtId="0" fontId="7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6" fillId="0" borderId="0" xfId="0" applyFont="1" applyAlignment="1">
      <alignment wrapText="1"/>
    </xf>
    <xf numFmtId="0" fontId="6" fillId="3" borderId="4" xfId="0" applyFont="1" applyFill="1" applyBorder="1" applyAlignment="1">
      <alignment horizontal="center" vertical="center" textRotation="90" wrapText="1"/>
    </xf>
    <xf numFmtId="0" fontId="8" fillId="3" borderId="11" xfId="0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20" fillId="0" borderId="0" xfId="0" applyFont="1"/>
    <xf numFmtId="0" fontId="6" fillId="0" borderId="0" xfId="0" applyFont="1" applyAlignment="1">
      <alignment wrapText="1"/>
    </xf>
    <xf numFmtId="0" fontId="19" fillId="0" borderId="0" xfId="0" applyFont="1" applyAlignment="1">
      <alignment horizontal="left" vertical="center" wrapText="1"/>
    </xf>
    <xf numFmtId="0" fontId="21" fillId="2" borderId="7" xfId="0" applyFont="1" applyFill="1" applyBorder="1" applyAlignment="1">
      <alignment wrapText="1"/>
    </xf>
    <xf numFmtId="0" fontId="7" fillId="0" borderId="0" xfId="0" applyFont="1" applyFill="1" applyAlignment="1">
      <alignment vertical="center" wrapText="1"/>
    </xf>
    <xf numFmtId="0" fontId="12" fillId="4" borderId="8" xfId="0" applyFont="1" applyFill="1" applyBorder="1" applyAlignment="1">
      <alignment horizontal="center" wrapText="1"/>
    </xf>
    <xf numFmtId="0" fontId="12" fillId="4" borderId="9" xfId="0" applyFont="1" applyFill="1" applyBorder="1" applyAlignment="1">
      <alignment horizontal="center" wrapText="1"/>
    </xf>
    <xf numFmtId="0" fontId="7" fillId="4" borderId="0" xfId="0" applyFont="1" applyFill="1" applyAlignment="1">
      <alignment vertical="center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19" fillId="0" borderId="0" xfId="0" applyFont="1" applyFill="1" applyAlignment="1">
      <alignment wrapText="1"/>
    </xf>
    <xf numFmtId="0" fontId="19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15" fillId="5" borderId="15" xfId="0" applyFont="1" applyFill="1" applyBorder="1" applyAlignment="1">
      <alignment horizontal="center" vertical="center" wrapText="1"/>
    </xf>
    <xf numFmtId="0" fontId="20" fillId="0" borderId="0" xfId="0" applyFont="1" applyBorder="1"/>
    <xf numFmtId="0" fontId="19" fillId="0" borderId="0" xfId="0" applyFont="1" applyBorder="1" applyAlignment="1">
      <alignment wrapText="1"/>
    </xf>
    <xf numFmtId="0" fontId="15" fillId="5" borderId="18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0" fontId="26" fillId="8" borderId="7" xfId="0" applyFont="1" applyFill="1" applyBorder="1" applyAlignment="1">
      <alignment wrapText="1"/>
    </xf>
    <xf numFmtId="0" fontId="22" fillId="9" borderId="7" xfId="0" applyFont="1" applyFill="1" applyBorder="1" applyAlignment="1">
      <alignment wrapText="1"/>
    </xf>
    <xf numFmtId="0" fontId="21" fillId="10" borderId="7" xfId="0" applyFont="1" applyFill="1" applyBorder="1" applyAlignment="1">
      <alignment horizontal="center" wrapText="1"/>
    </xf>
    <xf numFmtId="0" fontId="25" fillId="8" borderId="17" xfId="0" applyFont="1" applyFill="1" applyBorder="1" applyAlignment="1">
      <alignment horizontal="center" wrapText="1"/>
    </xf>
    <xf numFmtId="0" fontId="25" fillId="8" borderId="7" xfId="0" applyFont="1" applyFill="1" applyBorder="1" applyAlignment="1">
      <alignment horizontal="center" wrapText="1"/>
    </xf>
    <xf numFmtId="0" fontId="27" fillId="7" borderId="16" xfId="0" applyFont="1" applyFill="1" applyBorder="1" applyAlignment="1">
      <alignment horizontal="center" wrapText="1"/>
    </xf>
    <xf numFmtId="0" fontId="27" fillId="7" borderId="7" xfId="0" applyFont="1" applyFill="1" applyBorder="1" applyAlignment="1">
      <alignment horizontal="center" wrapText="1"/>
    </xf>
    <xf numFmtId="0" fontId="27" fillId="7" borderId="4" xfId="0" applyFont="1" applyFill="1" applyBorder="1" applyAlignment="1">
      <alignment horizontal="center" wrapText="1"/>
    </xf>
    <xf numFmtId="0" fontId="27" fillId="0" borderId="4" xfId="0" applyFont="1" applyFill="1" applyBorder="1" applyAlignment="1">
      <alignment horizontal="center" wrapText="1"/>
    </xf>
    <xf numFmtId="0" fontId="27" fillId="7" borderId="17" xfId="0" applyFont="1" applyFill="1" applyBorder="1" applyAlignment="1">
      <alignment horizontal="center" wrapText="1"/>
    </xf>
    <xf numFmtId="0" fontId="12" fillId="7" borderId="4" xfId="0" applyFont="1" applyFill="1" applyBorder="1" applyAlignment="1">
      <alignment horizontal="center" vertical="center" textRotation="90" wrapText="1"/>
    </xf>
    <xf numFmtId="0" fontId="27" fillId="0" borderId="7" xfId="0" applyFont="1" applyFill="1" applyBorder="1" applyAlignment="1">
      <alignment horizontal="center" wrapText="1"/>
    </xf>
    <xf numFmtId="0" fontId="27" fillId="3" borderId="7" xfId="0" applyFont="1" applyFill="1" applyBorder="1" applyAlignment="1">
      <alignment horizontal="center" wrapText="1"/>
    </xf>
    <xf numFmtId="0" fontId="29" fillId="4" borderId="11" xfId="0" applyFont="1" applyFill="1" applyBorder="1" applyAlignment="1">
      <alignment horizontal="center" wrapText="1"/>
    </xf>
    <xf numFmtId="0" fontId="27" fillId="0" borderId="17" xfId="0" applyFont="1" applyBorder="1" applyAlignment="1">
      <alignment horizontal="center" wrapText="1"/>
    </xf>
    <xf numFmtId="0" fontId="27" fillId="0" borderId="7" xfId="0" applyFont="1" applyBorder="1" applyAlignment="1">
      <alignment horizontal="center" wrapText="1"/>
    </xf>
    <xf numFmtId="0" fontId="27" fillId="0" borderId="4" xfId="0" applyFont="1" applyBorder="1" applyAlignment="1">
      <alignment horizontal="center" wrapText="1"/>
    </xf>
    <xf numFmtId="0" fontId="29" fillId="0" borderId="7" xfId="0" applyFont="1" applyFill="1" applyBorder="1" applyAlignment="1">
      <alignment horizontal="center" wrapText="1"/>
    </xf>
    <xf numFmtId="0" fontId="29" fillId="7" borderId="17" xfId="0" applyFont="1" applyFill="1" applyBorder="1" applyAlignment="1">
      <alignment horizontal="center" wrapText="1"/>
    </xf>
    <xf numFmtId="0" fontId="29" fillId="7" borderId="7" xfId="0" applyFont="1" applyFill="1" applyBorder="1" applyAlignment="1">
      <alignment horizontal="center" wrapText="1"/>
    </xf>
    <xf numFmtId="0" fontId="29" fillId="0" borderId="7" xfId="0" applyFont="1" applyBorder="1" applyAlignment="1">
      <alignment horizontal="center" wrapText="1"/>
    </xf>
    <xf numFmtId="0" fontId="24" fillId="3" borderId="11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30" fillId="10" borderId="17" xfId="0" applyFont="1" applyFill="1" applyBorder="1" applyAlignment="1">
      <alignment horizontal="center" wrapText="1"/>
    </xf>
    <xf numFmtId="0" fontId="30" fillId="10" borderId="7" xfId="0" applyFont="1" applyFill="1" applyBorder="1" applyAlignment="1">
      <alignment horizontal="center" wrapText="1"/>
    </xf>
    <xf numFmtId="0" fontId="30" fillId="10" borderId="0" xfId="0" applyFont="1" applyFill="1" applyAlignment="1">
      <alignment horizontal="center" vertical="center" wrapText="1"/>
    </xf>
    <xf numFmtId="0" fontId="30" fillId="10" borderId="4" xfId="0" applyFont="1" applyFill="1" applyBorder="1" applyAlignment="1">
      <alignment horizontal="center" wrapText="1"/>
    </xf>
    <xf numFmtId="0" fontId="32" fillId="9" borderId="7" xfId="0" applyFont="1" applyFill="1" applyBorder="1" applyAlignment="1">
      <alignment horizontal="center" wrapText="1"/>
    </xf>
    <xf numFmtId="0" fontId="30" fillId="10" borderId="20" xfId="0" applyFont="1" applyFill="1" applyBorder="1" applyAlignment="1">
      <alignment horizontal="center" wrapText="1"/>
    </xf>
    <xf numFmtId="0" fontId="27" fillId="7" borderId="21" xfId="0" applyFont="1" applyFill="1" applyBorder="1" applyAlignment="1">
      <alignment horizontal="center" wrapText="1"/>
    </xf>
    <xf numFmtId="0" fontId="35" fillId="0" borderId="0" xfId="0" applyFont="1" applyAlignment="1">
      <alignment wrapText="1"/>
    </xf>
    <xf numFmtId="0" fontId="12" fillId="3" borderId="16" xfId="0" applyFont="1" applyFill="1" applyBorder="1" applyAlignment="1">
      <alignment horizontal="center" vertical="center" textRotation="90" wrapText="1"/>
    </xf>
    <xf numFmtId="0" fontId="12" fillId="3" borderId="4" xfId="0" applyFont="1" applyFill="1" applyBorder="1" applyAlignment="1">
      <alignment horizontal="center" vertical="center" textRotation="90" wrapText="1"/>
    </xf>
    <xf numFmtId="0" fontId="12" fillId="7" borderId="13" xfId="0" applyFont="1" applyFill="1" applyBorder="1" applyAlignment="1">
      <alignment horizontal="center" vertical="center" textRotation="90" wrapText="1"/>
    </xf>
    <xf numFmtId="0" fontId="37" fillId="3" borderId="4" xfId="0" applyFont="1" applyFill="1" applyBorder="1" applyAlignment="1">
      <alignment horizontal="center" vertical="center" textRotation="90" wrapText="1"/>
    </xf>
    <xf numFmtId="0" fontId="33" fillId="0" borderId="3" xfId="0" applyFont="1" applyBorder="1" applyAlignment="1">
      <alignment vertical="center" wrapText="1"/>
    </xf>
    <xf numFmtId="0" fontId="33" fillId="0" borderId="6" xfId="0" applyFont="1" applyBorder="1" applyAlignment="1">
      <alignment vertical="center" wrapText="1"/>
    </xf>
    <xf numFmtId="0" fontId="33" fillId="0" borderId="6" xfId="0" applyFont="1" applyFill="1" applyBorder="1" applyAlignment="1">
      <alignment vertical="center" wrapText="1"/>
    </xf>
    <xf numFmtId="0" fontId="38" fillId="0" borderId="3" xfId="0" applyFont="1" applyBorder="1" applyAlignment="1">
      <alignment vertical="center" wrapText="1"/>
    </xf>
    <xf numFmtId="0" fontId="38" fillId="0" borderId="6" xfId="0" applyFont="1" applyBorder="1" applyAlignment="1">
      <alignment vertical="center" wrapText="1"/>
    </xf>
    <xf numFmtId="0" fontId="38" fillId="0" borderId="6" xfId="0" applyFont="1" applyFill="1" applyBorder="1" applyAlignment="1">
      <alignment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33" fillId="3" borderId="3" xfId="0" applyFont="1" applyFill="1" applyBorder="1" applyAlignment="1">
      <alignment vertical="center" wrapText="1"/>
    </xf>
    <xf numFmtId="0" fontId="19" fillId="0" borderId="6" xfId="0" applyFont="1" applyBorder="1" applyAlignment="1">
      <alignment vertical="center" wrapText="1"/>
    </xf>
    <xf numFmtId="0" fontId="33" fillId="0" borderId="0" xfId="0" applyFont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27" fillId="7" borderId="22" xfId="0" applyFont="1" applyFill="1" applyBorder="1" applyAlignment="1">
      <alignment horizontal="center" wrapText="1"/>
    </xf>
    <xf numFmtId="0" fontId="25" fillId="8" borderId="21" xfId="0" applyFont="1" applyFill="1" applyBorder="1" applyAlignment="1">
      <alignment horizontal="center" wrapText="1"/>
    </xf>
    <xf numFmtId="0" fontId="27" fillId="7" borderId="23" xfId="0" applyFont="1" applyFill="1" applyBorder="1" applyAlignment="1">
      <alignment horizontal="center" wrapText="1"/>
    </xf>
    <xf numFmtId="0" fontId="27" fillId="7" borderId="24" xfId="0" applyFont="1" applyFill="1" applyBorder="1" applyAlignment="1">
      <alignment horizontal="center" wrapText="1"/>
    </xf>
    <xf numFmtId="0" fontId="39" fillId="0" borderId="6" xfId="0" applyFont="1" applyFill="1" applyBorder="1" applyAlignment="1">
      <alignment vertical="center" wrapText="1"/>
    </xf>
    <xf numFmtId="0" fontId="42" fillId="3" borderId="4" xfId="0" applyFont="1" applyFill="1" applyBorder="1" applyAlignment="1">
      <alignment horizontal="center" vertical="center" textRotation="90" wrapText="1"/>
    </xf>
    <xf numFmtId="0" fontId="30" fillId="7" borderId="7" xfId="0" applyFont="1" applyFill="1" applyBorder="1" applyAlignment="1">
      <alignment horizontal="center" wrapText="1"/>
    </xf>
    <xf numFmtId="0" fontId="29" fillId="3" borderId="2" xfId="0" applyFont="1" applyFill="1" applyBorder="1" applyAlignment="1">
      <alignment horizontal="center" vertical="center" textRotation="90" wrapText="1"/>
    </xf>
    <xf numFmtId="0" fontId="24" fillId="3" borderId="8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wrapText="1"/>
    </xf>
    <xf numFmtId="0" fontId="10" fillId="2" borderId="22" xfId="0" applyFont="1" applyFill="1" applyBorder="1" applyAlignment="1">
      <alignment wrapText="1"/>
    </xf>
    <xf numFmtId="0" fontId="30" fillId="10" borderId="22" xfId="0" applyFont="1" applyFill="1" applyBorder="1" applyAlignment="1">
      <alignment horizontal="center" wrapText="1"/>
    </xf>
    <xf numFmtId="0" fontId="27" fillId="0" borderId="22" xfId="0" applyFont="1" applyFill="1" applyBorder="1" applyAlignment="1">
      <alignment horizontal="center" wrapText="1"/>
    </xf>
    <xf numFmtId="0" fontId="43" fillId="3" borderId="4" xfId="0" applyFont="1" applyFill="1" applyBorder="1" applyAlignment="1">
      <alignment horizontal="center" vertical="center" textRotation="90" wrapText="1"/>
    </xf>
    <xf numFmtId="0" fontId="44" fillId="3" borderId="4" xfId="0" applyFont="1" applyFill="1" applyBorder="1" applyAlignment="1">
      <alignment horizontal="center" vertical="center" textRotation="90" wrapText="1"/>
    </xf>
    <xf numFmtId="0" fontId="24" fillId="3" borderId="9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textRotation="90" wrapText="1"/>
    </xf>
    <xf numFmtId="0" fontId="24" fillId="3" borderId="26" xfId="0" applyFont="1" applyFill="1" applyBorder="1" applyAlignment="1">
      <alignment horizontal="center" vertical="center" wrapText="1"/>
    </xf>
    <xf numFmtId="0" fontId="27" fillId="0" borderId="27" xfId="0" applyFont="1" applyFill="1" applyBorder="1" applyAlignment="1">
      <alignment horizontal="center" wrapText="1"/>
    </xf>
    <xf numFmtId="0" fontId="27" fillId="0" borderId="24" xfId="0" applyFont="1" applyFill="1" applyBorder="1" applyAlignment="1">
      <alignment horizontal="center" wrapText="1"/>
    </xf>
    <xf numFmtId="0" fontId="27" fillId="3" borderId="24" xfId="0" applyFont="1" applyFill="1" applyBorder="1" applyAlignment="1">
      <alignment horizontal="center" wrapText="1"/>
    </xf>
    <xf numFmtId="0" fontId="29" fillId="4" borderId="26" xfId="0" applyFont="1" applyFill="1" applyBorder="1" applyAlignment="1">
      <alignment horizontal="center" wrapText="1"/>
    </xf>
    <xf numFmtId="0" fontId="27" fillId="0" borderId="13" xfId="0" applyFont="1" applyFill="1" applyBorder="1" applyAlignment="1">
      <alignment horizontal="center" wrapText="1"/>
    </xf>
    <xf numFmtId="0" fontId="27" fillId="7" borderId="13" xfId="0" applyFont="1" applyFill="1" applyBorder="1" applyAlignment="1">
      <alignment horizontal="center" wrapText="1"/>
    </xf>
    <xf numFmtId="0" fontId="30" fillId="10" borderId="24" xfId="0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wrapText="1"/>
    </xf>
    <xf numFmtId="0" fontId="27" fillId="0" borderId="24" xfId="0" applyFont="1" applyBorder="1" applyAlignment="1">
      <alignment horizontal="center" wrapText="1"/>
    </xf>
    <xf numFmtId="0" fontId="12" fillId="4" borderId="28" xfId="0" applyFont="1" applyFill="1" applyBorder="1" applyAlignment="1">
      <alignment horizontal="center" wrapText="1"/>
    </xf>
    <xf numFmtId="0" fontId="15" fillId="5" borderId="29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3" fillId="4" borderId="32" xfId="0" applyFont="1" applyFill="1" applyBorder="1" applyAlignment="1">
      <alignment horizontal="center" wrapText="1"/>
    </xf>
    <xf numFmtId="0" fontId="28" fillId="4" borderId="32" xfId="0" applyFont="1" applyFill="1" applyBorder="1" applyAlignment="1">
      <alignment horizontal="center" wrapText="1"/>
    </xf>
    <xf numFmtId="0" fontId="33" fillId="0" borderId="25" xfId="0" applyFont="1" applyBorder="1" applyAlignment="1">
      <alignment horizontal="center" vertical="center" wrapText="1"/>
    </xf>
    <xf numFmtId="0" fontId="38" fillId="0" borderId="33" xfId="0" applyFont="1" applyBorder="1" applyAlignment="1">
      <alignment vertical="center" wrapText="1"/>
    </xf>
    <xf numFmtId="0" fontId="25" fillId="8" borderId="22" xfId="0" applyFont="1" applyFill="1" applyBorder="1" applyAlignment="1">
      <alignment horizontal="center" wrapText="1"/>
    </xf>
    <xf numFmtId="0" fontId="11" fillId="6" borderId="34" xfId="0" applyFont="1" applyFill="1" applyBorder="1" applyAlignment="1">
      <alignment horizontal="center" wrapText="1"/>
    </xf>
    <xf numFmtId="0" fontId="29" fillId="4" borderId="9" xfId="0" applyFont="1" applyFill="1" applyBorder="1" applyAlignment="1">
      <alignment horizontal="center" wrapText="1"/>
    </xf>
    <xf numFmtId="0" fontId="33" fillId="0" borderId="0" xfId="0" applyFont="1" applyBorder="1" applyAlignment="1">
      <alignment wrapText="1"/>
    </xf>
    <xf numFmtId="0" fontId="33" fillId="0" borderId="0" xfId="0" applyFont="1" applyBorder="1" applyAlignment="1">
      <alignment horizontal="left" wrapText="1"/>
    </xf>
    <xf numFmtId="0" fontId="34" fillId="0" borderId="0" xfId="0" applyFont="1" applyAlignment="1">
      <alignment wrapText="1"/>
    </xf>
    <xf numFmtId="0" fontId="40" fillId="0" borderId="1" xfId="0" applyFont="1" applyBorder="1" applyAlignment="1">
      <alignment horizontal="center" vertical="top" wrapText="1"/>
    </xf>
    <xf numFmtId="0" fontId="7" fillId="4" borderId="8" xfId="0" applyNumberFormat="1" applyFont="1" applyFill="1" applyBorder="1" applyAlignment="1">
      <alignment horizontal="center" vertical="center" wrapText="1"/>
    </xf>
    <xf numFmtId="0" fontId="7" fillId="4" borderId="10" xfId="0" applyNumberFormat="1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left" vertical="top" wrapText="1"/>
    </xf>
    <xf numFmtId="0" fontId="40" fillId="0" borderId="0" xfId="0" applyFont="1" applyAlignment="1">
      <alignment horizontal="right" vertical="top" wrapText="1"/>
    </xf>
    <xf numFmtId="0" fontId="41" fillId="0" borderId="0" xfId="0" applyFont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8" fillId="6" borderId="30" xfId="0" applyFont="1" applyFill="1" applyBorder="1" applyAlignment="1">
      <alignment horizontal="center" vertical="center" textRotation="90" wrapText="1"/>
    </xf>
    <xf numFmtId="0" fontId="18" fillId="6" borderId="14" xfId="0" applyFont="1" applyFill="1" applyBorder="1" applyAlignment="1">
      <alignment horizontal="center" vertical="center" textRotation="90" wrapText="1"/>
    </xf>
    <xf numFmtId="0" fontId="33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13" fillId="5" borderId="15" xfId="0" applyNumberFormat="1" applyFont="1" applyFill="1" applyBorder="1" applyAlignment="1">
      <alignment horizontal="center" vertical="center" wrapText="1"/>
    </xf>
    <xf numFmtId="0" fontId="13" fillId="5" borderId="19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104</xdr:row>
      <xdr:rowOff>0</xdr:rowOff>
    </xdr:from>
    <xdr:to>
      <xdr:col>5</xdr:col>
      <xdr:colOff>628650</xdr:colOff>
      <xdr:row>104</xdr:row>
      <xdr:rowOff>0</xdr:rowOff>
    </xdr:to>
    <xdr:sp macro="" textlink="">
      <xdr:nvSpPr>
        <xdr:cNvPr id="1061" name="Прямоугольный треугольник 4"/>
        <xdr:cNvSpPr>
          <a:spLocks/>
        </xdr:cNvSpPr>
      </xdr:nvSpPr>
      <xdr:spPr bwMode="auto">
        <a:xfrm rot="5400000">
          <a:off x="9586913" y="53106637"/>
          <a:ext cx="0" cy="619125"/>
        </a:xfrm>
        <a:prstGeom prst="rtTriangle">
          <a:avLst/>
        </a:prstGeom>
        <a:solidFill>
          <a:srgbClr val="00FF00"/>
        </a:solidFill>
        <a:ln w="0" algn="ctr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O114"/>
  <sheetViews>
    <sheetView tabSelected="1" zoomScale="40" zoomScaleNormal="40" zoomScaleSheetLayoutView="25" workbookViewId="0">
      <pane xSplit="6" ySplit="5" topLeftCell="G54" activePane="bottomRight" state="frozen"/>
      <selection pane="topRight" activeCell="G1" sqref="G1"/>
      <selection pane="bottomLeft" activeCell="A6" sqref="A6"/>
      <selection pane="bottomRight" activeCell="L4" sqref="L4"/>
    </sheetView>
  </sheetViews>
  <sheetFormatPr defaultRowHeight="63.75"/>
  <cols>
    <col min="1" max="1" width="10.28515625" style="82" customWidth="1"/>
    <col min="2" max="2" width="82" style="1" bestFit="1" customWidth="1"/>
    <col min="3" max="11" width="15.5703125" style="1" customWidth="1"/>
    <col min="12" max="12" width="16" style="1" customWidth="1"/>
    <col min="13" max="30" width="16.28515625" style="1" customWidth="1"/>
    <col min="31" max="31" width="18.28515625" style="1" customWidth="1"/>
    <col min="32" max="34" width="16.28515625" style="1" customWidth="1"/>
    <col min="35" max="35" width="25.140625" style="11" customWidth="1"/>
    <col min="36" max="37" width="23.42578125" style="24" customWidth="1"/>
    <col min="38" max="40" width="9.140625" style="24" hidden="1" customWidth="1"/>
    <col min="41" max="93" width="9.140625" style="24"/>
    <col min="94" max="16384" width="9.140625" style="1"/>
  </cols>
  <sheetData>
    <row r="1" spans="1:93" ht="48" customHeight="1">
      <c r="Z1" s="130"/>
      <c r="AA1" s="131"/>
      <c r="AB1" s="131"/>
      <c r="AC1" s="131"/>
      <c r="AD1" s="131"/>
      <c r="AE1" s="131"/>
      <c r="AF1" s="131"/>
      <c r="AG1" s="131"/>
      <c r="AH1" s="131"/>
      <c r="AI1" s="131"/>
    </row>
    <row r="2" spans="1:93" ht="234.75" customHeight="1">
      <c r="A2" s="132" t="s">
        <v>109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</row>
    <row r="3" spans="1:93" s="3" customFormat="1" ht="54" customHeight="1" thickBot="1">
      <c r="A3" s="83"/>
      <c r="B3" s="2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124" t="s">
        <v>139</v>
      </c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</row>
    <row r="4" spans="1:93" ht="409.5" customHeight="1">
      <c r="A4" s="133" t="s">
        <v>0</v>
      </c>
      <c r="B4" s="127" t="s">
        <v>1</v>
      </c>
      <c r="C4" s="91" t="s">
        <v>118</v>
      </c>
      <c r="D4" s="97" t="s">
        <v>2</v>
      </c>
      <c r="E4" s="97" t="s">
        <v>3</v>
      </c>
      <c r="F4" s="98" t="s">
        <v>94</v>
      </c>
      <c r="G4" s="68" t="s">
        <v>114</v>
      </c>
      <c r="H4" s="67" t="s">
        <v>83</v>
      </c>
      <c r="I4" s="89" t="s">
        <v>134</v>
      </c>
      <c r="J4" s="68" t="s">
        <v>4</v>
      </c>
      <c r="K4" s="68" t="s">
        <v>104</v>
      </c>
      <c r="L4" s="68" t="s">
        <v>140</v>
      </c>
      <c r="M4" s="68" t="s">
        <v>84</v>
      </c>
      <c r="N4" s="70" t="s">
        <v>110</v>
      </c>
      <c r="O4" s="68" t="s">
        <v>115</v>
      </c>
      <c r="P4" s="46" t="s">
        <v>117</v>
      </c>
      <c r="Q4" s="46" t="s">
        <v>116</v>
      </c>
      <c r="R4" s="46" t="s">
        <v>5</v>
      </c>
      <c r="S4" s="46" t="s">
        <v>85</v>
      </c>
      <c r="T4" s="46" t="s">
        <v>105</v>
      </c>
      <c r="U4" s="46" t="s">
        <v>119</v>
      </c>
      <c r="V4" s="46" t="s">
        <v>86</v>
      </c>
      <c r="W4" s="46" t="s">
        <v>87</v>
      </c>
      <c r="X4" s="69" t="s">
        <v>6</v>
      </c>
      <c r="Y4" s="46" t="s">
        <v>120</v>
      </c>
      <c r="Z4" s="46" t="s">
        <v>88</v>
      </c>
      <c r="AA4" s="70" t="s">
        <v>124</v>
      </c>
      <c r="AB4" s="68" t="s">
        <v>125</v>
      </c>
      <c r="AC4" s="68" t="s">
        <v>102</v>
      </c>
      <c r="AD4" s="68" t="s">
        <v>103</v>
      </c>
      <c r="AE4" s="12" t="s">
        <v>122</v>
      </c>
      <c r="AF4" s="70" t="s">
        <v>123</v>
      </c>
      <c r="AG4" s="68" t="s">
        <v>121</v>
      </c>
      <c r="AH4" s="100" t="s">
        <v>126</v>
      </c>
      <c r="AI4" s="135" t="s">
        <v>7</v>
      </c>
    </row>
    <row r="5" spans="1:93" ht="43.5" customHeight="1" thickBot="1">
      <c r="A5" s="134"/>
      <c r="B5" s="128"/>
      <c r="C5" s="92">
        <v>1</v>
      </c>
      <c r="D5" s="99">
        <v>2</v>
      </c>
      <c r="E5" s="99">
        <v>3</v>
      </c>
      <c r="F5" s="99">
        <v>4</v>
      </c>
      <c r="G5" s="99">
        <v>5</v>
      </c>
      <c r="H5" s="13">
        <v>6</v>
      </c>
      <c r="I5" s="57">
        <v>7</v>
      </c>
      <c r="J5" s="13">
        <v>8</v>
      </c>
      <c r="K5" s="57">
        <v>9</v>
      </c>
      <c r="L5" s="13">
        <v>10</v>
      </c>
      <c r="M5" s="57">
        <v>11</v>
      </c>
      <c r="N5" s="13">
        <v>12</v>
      </c>
      <c r="O5" s="57">
        <v>13</v>
      </c>
      <c r="P5" s="13">
        <v>14</v>
      </c>
      <c r="Q5" s="57">
        <v>15</v>
      </c>
      <c r="R5" s="13">
        <v>16</v>
      </c>
      <c r="S5" s="57">
        <v>17</v>
      </c>
      <c r="T5" s="13">
        <v>18</v>
      </c>
      <c r="U5" s="57">
        <v>19</v>
      </c>
      <c r="V5" s="13">
        <v>20</v>
      </c>
      <c r="W5" s="57">
        <v>21</v>
      </c>
      <c r="X5" s="13">
        <v>22</v>
      </c>
      <c r="Y5" s="57">
        <v>23</v>
      </c>
      <c r="Z5" s="13">
        <v>24</v>
      </c>
      <c r="AA5" s="57">
        <v>25</v>
      </c>
      <c r="AB5" s="13">
        <v>26</v>
      </c>
      <c r="AC5" s="57">
        <v>27</v>
      </c>
      <c r="AD5" s="13">
        <v>28</v>
      </c>
      <c r="AE5" s="13">
        <v>29</v>
      </c>
      <c r="AF5" s="57">
        <v>30</v>
      </c>
      <c r="AG5" s="13">
        <v>31</v>
      </c>
      <c r="AH5" s="101">
        <v>32</v>
      </c>
      <c r="AI5" s="136"/>
    </row>
    <row r="6" spans="1:93" s="5" customFormat="1" ht="39.950000000000003" customHeight="1" thickBot="1">
      <c r="A6" s="77">
        <v>1</v>
      </c>
      <c r="B6" s="74" t="s">
        <v>8</v>
      </c>
      <c r="C6" s="93" t="s">
        <v>9</v>
      </c>
      <c r="D6" s="94" t="s">
        <v>9</v>
      </c>
      <c r="E6" s="94" t="s">
        <v>9</v>
      </c>
      <c r="F6" s="94" t="s">
        <v>9</v>
      </c>
      <c r="G6" s="84"/>
      <c r="H6" s="86"/>
      <c r="I6" s="95" t="s">
        <v>108</v>
      </c>
      <c r="J6" s="95" t="s">
        <v>108</v>
      </c>
      <c r="K6" s="84"/>
      <c r="L6" s="95" t="s">
        <v>108</v>
      </c>
      <c r="M6" s="84"/>
      <c r="N6" s="84"/>
      <c r="O6" s="84"/>
      <c r="P6" s="84"/>
      <c r="Q6" s="95" t="s">
        <v>108</v>
      </c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96"/>
      <c r="AD6" s="96"/>
      <c r="AE6" s="96"/>
      <c r="AF6" s="96"/>
      <c r="AG6" s="96"/>
      <c r="AH6" s="102"/>
      <c r="AI6" s="113">
        <f>COUNTA(C6:AH6)</f>
        <v>8</v>
      </c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</row>
    <row r="7" spans="1:93" s="5" customFormat="1" ht="39.950000000000003" customHeight="1" thickBot="1">
      <c r="A7" s="78">
        <v>2</v>
      </c>
      <c r="B7" s="75" t="s">
        <v>10</v>
      </c>
      <c r="C7" s="7" t="s">
        <v>9</v>
      </c>
      <c r="D7" s="8" t="s">
        <v>9</v>
      </c>
      <c r="E7" s="8" t="s">
        <v>9</v>
      </c>
      <c r="F7" s="8" t="s">
        <v>9</v>
      </c>
      <c r="G7" s="42"/>
      <c r="H7" s="59" t="s">
        <v>108</v>
      </c>
      <c r="I7" s="42"/>
      <c r="J7" s="40" t="s">
        <v>108</v>
      </c>
      <c r="K7" s="42"/>
      <c r="L7" s="42"/>
      <c r="M7" s="60" t="s">
        <v>108</v>
      </c>
      <c r="N7" s="42"/>
      <c r="O7" s="42"/>
      <c r="P7" s="42"/>
      <c r="Q7" s="42"/>
      <c r="R7" s="42"/>
      <c r="S7" s="42"/>
      <c r="T7" s="42"/>
      <c r="U7" s="42"/>
      <c r="V7" s="42"/>
      <c r="W7" s="60" t="s">
        <v>108</v>
      </c>
      <c r="X7" s="42"/>
      <c r="Y7" s="42"/>
      <c r="Z7" s="42"/>
      <c r="AA7" s="42"/>
      <c r="AB7" s="42"/>
      <c r="AC7" s="47"/>
      <c r="AD7" s="47"/>
      <c r="AE7" s="47"/>
      <c r="AF7" s="47"/>
      <c r="AG7" s="47"/>
      <c r="AH7" s="103"/>
      <c r="AI7" s="113">
        <f t="shared" ref="AI7:AI23" si="0">COUNTA(C7:AH7)</f>
        <v>8</v>
      </c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</row>
    <row r="8" spans="1:93" s="5" customFormat="1" ht="39.950000000000003" customHeight="1" thickBot="1">
      <c r="A8" s="78">
        <v>3</v>
      </c>
      <c r="B8" s="75" t="s">
        <v>11</v>
      </c>
      <c r="C8" s="7" t="s">
        <v>9</v>
      </c>
      <c r="D8" s="8" t="s">
        <v>9</v>
      </c>
      <c r="E8" s="8" t="s">
        <v>9</v>
      </c>
      <c r="F8" s="8" t="s">
        <v>9</v>
      </c>
      <c r="G8" s="60" t="s">
        <v>108</v>
      </c>
      <c r="H8" s="45"/>
      <c r="I8" s="42"/>
      <c r="J8" s="42"/>
      <c r="K8" s="42"/>
      <c r="L8" s="40" t="s">
        <v>108</v>
      </c>
      <c r="M8" s="42"/>
      <c r="N8" s="40" t="s">
        <v>108</v>
      </c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7"/>
      <c r="AD8" s="47"/>
      <c r="AE8" s="47"/>
      <c r="AF8" s="47"/>
      <c r="AG8" s="47"/>
      <c r="AH8" s="103"/>
      <c r="AI8" s="113">
        <f t="shared" si="0"/>
        <v>7</v>
      </c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</row>
    <row r="9" spans="1:93" s="5" customFormat="1" ht="39.950000000000003" customHeight="1" thickBot="1">
      <c r="A9" s="78">
        <v>4</v>
      </c>
      <c r="B9" s="75" t="s">
        <v>12</v>
      </c>
      <c r="C9" s="7" t="s">
        <v>9</v>
      </c>
      <c r="D9" s="8" t="s">
        <v>9</v>
      </c>
      <c r="E9" s="8" t="s">
        <v>9</v>
      </c>
      <c r="F9" s="8" t="s">
        <v>9</v>
      </c>
      <c r="G9" s="42"/>
      <c r="H9" s="59" t="s">
        <v>108</v>
      </c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7"/>
      <c r="AD9" s="47"/>
      <c r="AE9" s="47"/>
      <c r="AF9" s="47"/>
      <c r="AG9" s="47"/>
      <c r="AH9" s="103"/>
      <c r="AI9" s="113">
        <f t="shared" si="0"/>
        <v>5</v>
      </c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</row>
    <row r="10" spans="1:93" s="5" customFormat="1" ht="39.950000000000003" customHeight="1" thickBot="1">
      <c r="A10" s="78">
        <v>5</v>
      </c>
      <c r="B10" s="75" t="s">
        <v>13</v>
      </c>
      <c r="C10" s="7" t="s">
        <v>9</v>
      </c>
      <c r="D10" s="8" t="s">
        <v>9</v>
      </c>
      <c r="E10" s="8" t="s">
        <v>9</v>
      </c>
      <c r="F10" s="8" t="s">
        <v>9</v>
      </c>
      <c r="G10" s="42"/>
      <c r="H10" s="45"/>
      <c r="I10" s="42"/>
      <c r="J10" s="59" t="s">
        <v>108</v>
      </c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7"/>
      <c r="AD10" s="47"/>
      <c r="AE10" s="47"/>
      <c r="AF10" s="47"/>
      <c r="AG10" s="47"/>
      <c r="AH10" s="103"/>
      <c r="AI10" s="113">
        <f t="shared" si="0"/>
        <v>5</v>
      </c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</row>
    <row r="11" spans="1:93" s="5" customFormat="1" ht="39.950000000000003" customHeight="1" thickBot="1">
      <c r="A11" s="78">
        <v>6</v>
      </c>
      <c r="B11" s="75" t="s">
        <v>14</v>
      </c>
      <c r="C11" s="7" t="s">
        <v>9</v>
      </c>
      <c r="D11" s="8" t="s">
        <v>9</v>
      </c>
      <c r="E11" s="8" t="s">
        <v>9</v>
      </c>
      <c r="F11" s="8" t="s">
        <v>9</v>
      </c>
      <c r="G11" s="42"/>
      <c r="H11" s="45"/>
      <c r="I11" s="42"/>
      <c r="J11" s="40" t="s">
        <v>108</v>
      </c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7"/>
      <c r="AD11" s="47"/>
      <c r="AE11" s="47"/>
      <c r="AF11" s="47"/>
      <c r="AG11" s="47"/>
      <c r="AH11" s="103"/>
      <c r="AI11" s="113">
        <f t="shared" si="0"/>
        <v>5</v>
      </c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</row>
    <row r="12" spans="1:93" s="5" customFormat="1" ht="39.950000000000003" customHeight="1" thickBot="1">
      <c r="A12" s="78">
        <v>7</v>
      </c>
      <c r="B12" s="75" t="s">
        <v>15</v>
      </c>
      <c r="C12" s="7" t="s">
        <v>9</v>
      </c>
      <c r="D12" s="8" t="s">
        <v>9</v>
      </c>
      <c r="E12" s="8" t="s">
        <v>9</v>
      </c>
      <c r="F12" s="8" t="s">
        <v>9</v>
      </c>
      <c r="G12" s="60" t="s">
        <v>108</v>
      </c>
      <c r="H12" s="45"/>
      <c r="I12" s="42"/>
      <c r="J12" s="40" t="s">
        <v>108</v>
      </c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7"/>
      <c r="AD12" s="47"/>
      <c r="AE12" s="47"/>
      <c r="AF12" s="47"/>
      <c r="AG12" s="47"/>
      <c r="AH12" s="103"/>
      <c r="AI12" s="113">
        <f t="shared" si="0"/>
        <v>6</v>
      </c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</row>
    <row r="13" spans="1:93" s="5" customFormat="1" ht="39.950000000000003" customHeight="1" thickBot="1">
      <c r="A13" s="78">
        <v>8</v>
      </c>
      <c r="B13" s="75" t="s">
        <v>16</v>
      </c>
      <c r="C13" s="7" t="s">
        <v>9</v>
      </c>
      <c r="D13" s="8" t="s">
        <v>9</v>
      </c>
      <c r="E13" s="8" t="s">
        <v>9</v>
      </c>
      <c r="F13" s="8" t="s">
        <v>9</v>
      </c>
      <c r="G13" s="42"/>
      <c r="H13" s="45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7"/>
      <c r="AD13" s="47"/>
      <c r="AE13" s="47"/>
      <c r="AF13" s="47"/>
      <c r="AG13" s="47"/>
      <c r="AH13" s="103"/>
      <c r="AI13" s="113">
        <f t="shared" si="0"/>
        <v>4</v>
      </c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</row>
    <row r="14" spans="1:93" s="5" customFormat="1" ht="39.950000000000003" customHeight="1" thickBot="1">
      <c r="A14" s="78">
        <v>9</v>
      </c>
      <c r="B14" s="75" t="s">
        <v>17</v>
      </c>
      <c r="C14" s="7" t="s">
        <v>9</v>
      </c>
      <c r="D14" s="8" t="s">
        <v>9</v>
      </c>
      <c r="E14" s="8" t="s">
        <v>9</v>
      </c>
      <c r="F14" s="8" t="s">
        <v>9</v>
      </c>
      <c r="G14" s="42"/>
      <c r="H14" s="45"/>
      <c r="I14" s="42"/>
      <c r="J14" s="60" t="s">
        <v>108</v>
      </c>
      <c r="K14" s="42"/>
      <c r="L14" s="40" t="s">
        <v>108</v>
      </c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7"/>
      <c r="AD14" s="47"/>
      <c r="AE14" s="47"/>
      <c r="AF14" s="47"/>
      <c r="AG14" s="47"/>
      <c r="AH14" s="103"/>
      <c r="AI14" s="113">
        <f t="shared" si="0"/>
        <v>6</v>
      </c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</row>
    <row r="15" spans="1:93" s="5" customFormat="1" ht="39.950000000000003" customHeight="1" thickBot="1">
      <c r="A15" s="78">
        <v>10</v>
      </c>
      <c r="B15" s="75" t="s">
        <v>18</v>
      </c>
      <c r="C15" s="7" t="s">
        <v>9</v>
      </c>
      <c r="D15" s="8" t="s">
        <v>9</v>
      </c>
      <c r="E15" s="8" t="s">
        <v>9</v>
      </c>
      <c r="F15" s="8" t="s">
        <v>9</v>
      </c>
      <c r="G15" s="40" t="s">
        <v>108</v>
      </c>
      <c r="H15" s="60" t="s">
        <v>108</v>
      </c>
      <c r="I15" s="42"/>
      <c r="J15" s="60" t="s">
        <v>108</v>
      </c>
      <c r="K15" s="60" t="s">
        <v>108</v>
      </c>
      <c r="L15" s="40" t="s">
        <v>108</v>
      </c>
      <c r="M15" s="60" t="s">
        <v>108</v>
      </c>
      <c r="N15" s="60" t="s">
        <v>108</v>
      </c>
      <c r="O15" s="42"/>
      <c r="P15" s="42"/>
      <c r="Q15" s="60" t="s">
        <v>108</v>
      </c>
      <c r="R15" s="42"/>
      <c r="S15" s="42"/>
      <c r="T15" s="60" t="s">
        <v>108</v>
      </c>
      <c r="U15" s="42"/>
      <c r="V15" s="42"/>
      <c r="W15" s="42"/>
      <c r="X15" s="60" t="s">
        <v>108</v>
      </c>
      <c r="Y15" s="42"/>
      <c r="Z15" s="42"/>
      <c r="AA15" s="42"/>
      <c r="AB15" s="42"/>
      <c r="AC15" s="48"/>
      <c r="AD15" s="48"/>
      <c r="AE15" s="48"/>
      <c r="AF15" s="48"/>
      <c r="AG15" s="48"/>
      <c r="AH15" s="104"/>
      <c r="AI15" s="113">
        <f t="shared" si="0"/>
        <v>14</v>
      </c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</row>
    <row r="16" spans="1:93" s="5" customFormat="1" ht="39.950000000000003" customHeight="1" thickBot="1">
      <c r="A16" s="78">
        <v>11</v>
      </c>
      <c r="B16" s="75" t="s">
        <v>19</v>
      </c>
      <c r="C16" s="7" t="s">
        <v>9</v>
      </c>
      <c r="D16" s="8" t="s">
        <v>9</v>
      </c>
      <c r="E16" s="8" t="s">
        <v>9</v>
      </c>
      <c r="F16" s="8" t="s">
        <v>9</v>
      </c>
      <c r="G16" s="42"/>
      <c r="H16" s="45"/>
      <c r="I16" s="42"/>
      <c r="J16" s="42"/>
      <c r="K16" s="42"/>
      <c r="L16" s="63" t="s">
        <v>108</v>
      </c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7"/>
      <c r="AD16" s="47"/>
      <c r="AE16" s="47"/>
      <c r="AF16" s="47"/>
      <c r="AG16" s="47"/>
      <c r="AH16" s="103"/>
      <c r="AI16" s="113">
        <f t="shared" si="0"/>
        <v>5</v>
      </c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</row>
    <row r="17" spans="1:93" s="5" customFormat="1" ht="39.950000000000003" customHeight="1" thickBot="1">
      <c r="A17" s="79">
        <v>12</v>
      </c>
      <c r="B17" s="76" t="s">
        <v>138</v>
      </c>
      <c r="C17" s="7" t="s">
        <v>9</v>
      </c>
      <c r="D17" s="8" t="s">
        <v>9</v>
      </c>
      <c r="E17" s="8" t="s">
        <v>9</v>
      </c>
      <c r="F17" s="8" t="s">
        <v>9</v>
      </c>
      <c r="G17" s="60" t="s">
        <v>108</v>
      </c>
      <c r="H17" s="45"/>
      <c r="I17" s="63" t="s">
        <v>108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7"/>
      <c r="AD17" s="47"/>
      <c r="AE17" s="47"/>
      <c r="AF17" s="47"/>
      <c r="AG17" s="47"/>
      <c r="AH17" s="103"/>
      <c r="AI17" s="113">
        <f t="shared" si="0"/>
        <v>6</v>
      </c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</row>
    <row r="18" spans="1:93" s="5" customFormat="1" ht="39.950000000000003" customHeight="1" thickBot="1">
      <c r="A18" s="78">
        <v>13</v>
      </c>
      <c r="B18" s="75" t="s">
        <v>20</v>
      </c>
      <c r="C18" s="7" t="s">
        <v>9</v>
      </c>
      <c r="D18" s="8" t="s">
        <v>9</v>
      </c>
      <c r="E18" s="8" t="s">
        <v>9</v>
      </c>
      <c r="F18" s="8" t="s">
        <v>9</v>
      </c>
      <c r="G18" s="42"/>
      <c r="H18" s="45"/>
      <c r="I18" s="42"/>
      <c r="J18" s="42"/>
      <c r="K18" s="42"/>
      <c r="L18" s="40" t="s">
        <v>108</v>
      </c>
      <c r="M18" s="42"/>
      <c r="N18" s="42"/>
      <c r="O18" s="60" t="s">
        <v>108</v>
      </c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7"/>
      <c r="AD18" s="47"/>
      <c r="AE18" s="47"/>
      <c r="AF18" s="47"/>
      <c r="AG18" s="47"/>
      <c r="AH18" s="103"/>
      <c r="AI18" s="113">
        <f t="shared" si="0"/>
        <v>6</v>
      </c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</row>
    <row r="19" spans="1:93" s="5" customFormat="1" ht="39.950000000000003" customHeight="1" thickBot="1">
      <c r="A19" s="78">
        <v>14</v>
      </c>
      <c r="B19" s="75" t="s">
        <v>21</v>
      </c>
      <c r="C19" s="7" t="s">
        <v>9</v>
      </c>
      <c r="D19" s="8" t="s">
        <v>9</v>
      </c>
      <c r="E19" s="8" t="s">
        <v>9</v>
      </c>
      <c r="F19" s="8" t="s">
        <v>9</v>
      </c>
      <c r="G19" s="42"/>
      <c r="H19" s="45"/>
      <c r="I19" s="42"/>
      <c r="J19" s="42"/>
      <c r="K19" s="42"/>
      <c r="L19" s="42"/>
      <c r="M19" s="40" t="s">
        <v>108</v>
      </c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7"/>
      <c r="AD19" s="47"/>
      <c r="AE19" s="47"/>
      <c r="AF19" s="47"/>
      <c r="AG19" s="47"/>
      <c r="AH19" s="103"/>
      <c r="AI19" s="113">
        <f t="shared" si="0"/>
        <v>5</v>
      </c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</row>
    <row r="20" spans="1:93" s="5" customFormat="1" ht="39.950000000000003" customHeight="1" thickBot="1">
      <c r="A20" s="78">
        <v>15</v>
      </c>
      <c r="B20" s="75" t="s">
        <v>22</v>
      </c>
      <c r="C20" s="7" t="s">
        <v>9</v>
      </c>
      <c r="D20" s="8" t="s">
        <v>9</v>
      </c>
      <c r="E20" s="8" t="s">
        <v>9</v>
      </c>
      <c r="F20" s="8" t="s">
        <v>9</v>
      </c>
      <c r="G20" s="40" t="s">
        <v>108</v>
      </c>
      <c r="H20" s="45"/>
      <c r="I20" s="42"/>
      <c r="J20" s="60" t="s">
        <v>108</v>
      </c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7"/>
      <c r="AD20" s="47"/>
      <c r="AE20" s="47"/>
      <c r="AF20" s="47"/>
      <c r="AG20" s="47"/>
      <c r="AH20" s="103"/>
      <c r="AI20" s="113">
        <f t="shared" si="0"/>
        <v>6</v>
      </c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</row>
    <row r="21" spans="1:93" s="5" customFormat="1" ht="39.950000000000003" customHeight="1" thickBot="1">
      <c r="A21" s="78">
        <v>16</v>
      </c>
      <c r="B21" s="75" t="s">
        <v>23</v>
      </c>
      <c r="C21" s="7" t="s">
        <v>9</v>
      </c>
      <c r="D21" s="8" t="s">
        <v>9</v>
      </c>
      <c r="E21" s="8" t="s">
        <v>9</v>
      </c>
      <c r="F21" s="8" t="s">
        <v>9</v>
      </c>
      <c r="G21" s="42"/>
      <c r="H21" s="45"/>
      <c r="I21" s="42"/>
      <c r="J21" s="42"/>
      <c r="K21" s="42"/>
      <c r="L21" s="40" t="s">
        <v>108</v>
      </c>
      <c r="M21" s="60" t="s">
        <v>108</v>
      </c>
      <c r="N21" s="42"/>
      <c r="O21" s="60" t="s">
        <v>108</v>
      </c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7"/>
      <c r="AD21" s="47"/>
      <c r="AE21" s="47"/>
      <c r="AF21" s="47"/>
      <c r="AG21" s="47"/>
      <c r="AH21" s="103"/>
      <c r="AI21" s="113">
        <f t="shared" si="0"/>
        <v>7</v>
      </c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</row>
    <row r="22" spans="1:93" s="5" customFormat="1" ht="39.950000000000003" customHeight="1" thickBot="1">
      <c r="A22" s="78">
        <v>17</v>
      </c>
      <c r="B22" s="75" t="s">
        <v>24</v>
      </c>
      <c r="C22" s="7" t="s">
        <v>9</v>
      </c>
      <c r="D22" s="8" t="s">
        <v>9</v>
      </c>
      <c r="E22" s="8" t="s">
        <v>9</v>
      </c>
      <c r="F22" s="8" t="s">
        <v>9</v>
      </c>
      <c r="G22" s="60" t="s">
        <v>108</v>
      </c>
      <c r="H22" s="40" t="s">
        <v>108</v>
      </c>
      <c r="I22" s="42"/>
      <c r="J22" s="40" t="s">
        <v>108</v>
      </c>
      <c r="K22" s="42"/>
      <c r="L22" s="42"/>
      <c r="M22" s="42"/>
      <c r="N22" s="42"/>
      <c r="O22" s="42"/>
      <c r="P22" s="40" t="s">
        <v>108</v>
      </c>
      <c r="Q22" s="63" t="s">
        <v>108</v>
      </c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7"/>
      <c r="AD22" s="47"/>
      <c r="AE22" s="47"/>
      <c r="AF22" s="47"/>
      <c r="AG22" s="47"/>
      <c r="AH22" s="103"/>
      <c r="AI22" s="113">
        <f t="shared" si="0"/>
        <v>9</v>
      </c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</row>
    <row r="23" spans="1:93" s="5" customFormat="1" ht="39.950000000000003" customHeight="1">
      <c r="A23" s="78">
        <v>18</v>
      </c>
      <c r="B23" s="75" t="s">
        <v>90</v>
      </c>
      <c r="C23" s="7" t="s">
        <v>9</v>
      </c>
      <c r="D23" s="8" t="s">
        <v>9</v>
      </c>
      <c r="E23" s="8" t="s">
        <v>9</v>
      </c>
      <c r="F23" s="8" t="s">
        <v>9</v>
      </c>
      <c r="G23" s="42"/>
      <c r="H23" s="45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7"/>
      <c r="AD23" s="47"/>
      <c r="AE23" s="47"/>
      <c r="AF23" s="47"/>
      <c r="AG23" s="47"/>
      <c r="AH23" s="103"/>
      <c r="AI23" s="113">
        <f t="shared" si="0"/>
        <v>4</v>
      </c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26"/>
      <c r="BX23" s="26"/>
      <c r="BY23" s="26"/>
      <c r="BZ23" s="26"/>
      <c r="CA23" s="26"/>
      <c r="CB23" s="26"/>
      <c r="CC23" s="26"/>
      <c r="CD23" s="26"/>
      <c r="CE23" s="26"/>
      <c r="CF23" s="26"/>
      <c r="CG23" s="26"/>
      <c r="CH23" s="26"/>
      <c r="CI23" s="26"/>
      <c r="CJ23" s="26"/>
      <c r="CK23" s="26"/>
      <c r="CL23" s="26"/>
      <c r="CM23" s="26"/>
      <c r="CN23" s="26"/>
      <c r="CO23" s="26"/>
    </row>
    <row r="24" spans="1:93" s="23" customFormat="1" ht="39.950000000000003" customHeight="1" thickBot="1">
      <c r="A24" s="125" t="s">
        <v>101</v>
      </c>
      <c r="B24" s="126"/>
      <c r="C24" s="21">
        <f>COUNTA(C6:C23)</f>
        <v>18</v>
      </c>
      <c r="D24" s="22">
        <f t="shared" ref="D24:F24" si="1">COUNTA(D6:D23)</f>
        <v>18</v>
      </c>
      <c r="E24" s="22">
        <f t="shared" si="1"/>
        <v>18</v>
      </c>
      <c r="F24" s="22">
        <f t="shared" si="1"/>
        <v>18</v>
      </c>
      <c r="G24" s="120">
        <f>COUNTA(G6:G23)</f>
        <v>6</v>
      </c>
      <c r="H24" s="49">
        <f t="shared" ref="H24:AH24" si="2">COUNTA(H6:H23)</f>
        <v>4</v>
      </c>
      <c r="I24" s="49">
        <f t="shared" si="2"/>
        <v>2</v>
      </c>
      <c r="J24" s="49">
        <f t="shared" si="2"/>
        <v>9</v>
      </c>
      <c r="K24" s="49">
        <f t="shared" si="2"/>
        <v>1</v>
      </c>
      <c r="L24" s="49">
        <f t="shared" si="2"/>
        <v>7</v>
      </c>
      <c r="M24" s="49">
        <f t="shared" si="2"/>
        <v>4</v>
      </c>
      <c r="N24" s="49">
        <f t="shared" si="2"/>
        <v>2</v>
      </c>
      <c r="O24" s="49">
        <f t="shared" si="2"/>
        <v>2</v>
      </c>
      <c r="P24" s="49">
        <f t="shared" si="2"/>
        <v>1</v>
      </c>
      <c r="Q24" s="49">
        <f t="shared" si="2"/>
        <v>3</v>
      </c>
      <c r="R24" s="49">
        <f t="shared" si="2"/>
        <v>0</v>
      </c>
      <c r="S24" s="49">
        <f t="shared" si="2"/>
        <v>0</v>
      </c>
      <c r="T24" s="49">
        <f t="shared" si="2"/>
        <v>1</v>
      </c>
      <c r="U24" s="49">
        <f t="shared" si="2"/>
        <v>0</v>
      </c>
      <c r="V24" s="49">
        <f t="shared" si="2"/>
        <v>0</v>
      </c>
      <c r="W24" s="49">
        <f t="shared" si="2"/>
        <v>1</v>
      </c>
      <c r="X24" s="49">
        <f t="shared" si="2"/>
        <v>1</v>
      </c>
      <c r="Y24" s="49">
        <f t="shared" si="2"/>
        <v>0</v>
      </c>
      <c r="Z24" s="49">
        <f t="shared" si="2"/>
        <v>0</v>
      </c>
      <c r="AA24" s="49">
        <f t="shared" si="2"/>
        <v>0</v>
      </c>
      <c r="AB24" s="49">
        <f t="shared" si="2"/>
        <v>0</v>
      </c>
      <c r="AC24" s="49">
        <f t="shared" si="2"/>
        <v>0</v>
      </c>
      <c r="AD24" s="49">
        <f t="shared" si="2"/>
        <v>0</v>
      </c>
      <c r="AE24" s="49">
        <f t="shared" si="2"/>
        <v>0</v>
      </c>
      <c r="AF24" s="49">
        <f t="shared" si="2"/>
        <v>0</v>
      </c>
      <c r="AG24" s="49">
        <f t="shared" si="2"/>
        <v>0</v>
      </c>
      <c r="AH24" s="105">
        <f t="shared" si="2"/>
        <v>0</v>
      </c>
      <c r="AI24" s="114">
        <f>COUNTIF(C24:AH24,"&gt;0")</f>
        <v>18</v>
      </c>
      <c r="AJ24" s="20"/>
      <c r="AK24" s="20"/>
      <c r="AL24" s="20"/>
      <c r="AM24" s="20">
        <f>COUNTIFS(C24:X24,0)</f>
        <v>4</v>
      </c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</row>
    <row r="25" spans="1:93" s="5" customFormat="1" ht="39.950000000000003" customHeight="1" thickBot="1">
      <c r="A25" s="77">
        <v>1</v>
      </c>
      <c r="B25" s="71" t="s">
        <v>25</v>
      </c>
      <c r="C25" s="93" t="s">
        <v>9</v>
      </c>
      <c r="D25" s="94" t="s">
        <v>9</v>
      </c>
      <c r="E25" s="94" t="s">
        <v>9</v>
      </c>
      <c r="F25" s="94" t="s">
        <v>9</v>
      </c>
      <c r="G25" s="118" t="s">
        <v>108</v>
      </c>
      <c r="H25" s="41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4"/>
      <c r="AE25" s="44"/>
      <c r="AF25" s="44"/>
      <c r="AG25" s="44"/>
      <c r="AH25" s="106"/>
      <c r="AI25" s="113">
        <f>COUNTA(C25:AH25)</f>
        <v>5</v>
      </c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</row>
    <row r="26" spans="1:93" s="5" customFormat="1" ht="39.950000000000003" customHeight="1" thickBot="1">
      <c r="A26" s="78">
        <v>2</v>
      </c>
      <c r="B26" s="72" t="s">
        <v>26</v>
      </c>
      <c r="C26" s="7" t="s">
        <v>9</v>
      </c>
      <c r="D26" s="8" t="s">
        <v>9</v>
      </c>
      <c r="E26" s="8" t="s">
        <v>9</v>
      </c>
      <c r="F26" s="8" t="s">
        <v>9</v>
      </c>
      <c r="G26" s="42"/>
      <c r="H26" s="45"/>
      <c r="I26" s="42"/>
      <c r="J26" s="40" t="s">
        <v>108</v>
      </c>
      <c r="K26" s="42"/>
      <c r="L26" s="42"/>
      <c r="M26" s="63" t="s">
        <v>108</v>
      </c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7"/>
      <c r="AE26" s="47"/>
      <c r="AF26" s="47"/>
      <c r="AG26" s="47"/>
      <c r="AH26" s="103"/>
      <c r="AI26" s="113">
        <f t="shared" ref="AI26:AI90" si="3">COUNTA(C26:AH26)</f>
        <v>6</v>
      </c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6"/>
      <c r="BP26" s="26"/>
      <c r="BQ26" s="26"/>
      <c r="BR26" s="26"/>
      <c r="BS26" s="26"/>
      <c r="BT26" s="26"/>
      <c r="BU26" s="26"/>
      <c r="BV26" s="26"/>
      <c r="BW26" s="26"/>
      <c r="BX26" s="26"/>
      <c r="BY26" s="26"/>
      <c r="BZ26" s="26"/>
      <c r="CA26" s="26"/>
      <c r="CB26" s="26"/>
      <c r="CC26" s="26"/>
      <c r="CD26" s="26"/>
      <c r="CE26" s="26"/>
      <c r="CF26" s="26"/>
      <c r="CG26" s="26"/>
      <c r="CH26" s="26"/>
      <c r="CI26" s="26"/>
      <c r="CJ26" s="26"/>
      <c r="CK26" s="26"/>
      <c r="CL26" s="26"/>
      <c r="CM26" s="26"/>
      <c r="CN26" s="26"/>
      <c r="CO26" s="26"/>
    </row>
    <row r="27" spans="1:93" s="5" customFormat="1" ht="39.950000000000003" customHeight="1" thickBot="1">
      <c r="A27" s="78">
        <v>3</v>
      </c>
      <c r="B27" s="72" t="s">
        <v>27</v>
      </c>
      <c r="C27" s="7" t="s">
        <v>9</v>
      </c>
      <c r="D27" s="8" t="s">
        <v>9</v>
      </c>
      <c r="E27" s="8" t="s">
        <v>9</v>
      </c>
      <c r="F27" s="8" t="s">
        <v>9</v>
      </c>
      <c r="G27" s="42"/>
      <c r="H27" s="60" t="s">
        <v>108</v>
      </c>
      <c r="I27" s="60" t="s">
        <v>108</v>
      </c>
      <c r="J27" s="42"/>
      <c r="K27" s="42"/>
      <c r="L27" s="65"/>
      <c r="M27" s="39" t="s">
        <v>108</v>
      </c>
      <c r="N27" s="42"/>
      <c r="O27" s="42"/>
      <c r="P27" s="42"/>
      <c r="Q27" s="42"/>
      <c r="R27" s="60" t="s">
        <v>108</v>
      </c>
      <c r="S27" s="42"/>
      <c r="T27" s="42"/>
      <c r="U27" s="60" t="s">
        <v>108</v>
      </c>
      <c r="V27" s="42"/>
      <c r="W27" s="42"/>
      <c r="X27" s="42"/>
      <c r="Y27" s="42"/>
      <c r="Z27" s="42"/>
      <c r="AA27" s="42"/>
      <c r="AB27" s="42"/>
      <c r="AC27" s="42"/>
      <c r="AD27" s="47"/>
      <c r="AE27" s="47"/>
      <c r="AF27" s="47"/>
      <c r="AG27" s="47"/>
      <c r="AH27" s="103"/>
      <c r="AI27" s="113">
        <f t="shared" si="3"/>
        <v>9</v>
      </c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</row>
    <row r="28" spans="1:93" s="5" customFormat="1" ht="39.950000000000003" customHeight="1" thickBot="1">
      <c r="A28" s="78">
        <v>4</v>
      </c>
      <c r="B28" s="72" t="s">
        <v>28</v>
      </c>
      <c r="C28" s="7" t="s">
        <v>9</v>
      </c>
      <c r="D28" s="8" t="s">
        <v>9</v>
      </c>
      <c r="E28" s="8" t="s">
        <v>9</v>
      </c>
      <c r="F28" s="8" t="s">
        <v>9</v>
      </c>
      <c r="G28" s="40" t="s">
        <v>108</v>
      </c>
      <c r="H28" s="45"/>
      <c r="I28" s="42"/>
      <c r="J28" s="42"/>
      <c r="K28" s="42"/>
      <c r="L28" s="40" t="s">
        <v>108</v>
      </c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7"/>
      <c r="AE28" s="47"/>
      <c r="AF28" s="47"/>
      <c r="AG28" s="47"/>
      <c r="AH28" s="103"/>
      <c r="AI28" s="113">
        <f t="shared" si="3"/>
        <v>6</v>
      </c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  <c r="BO28" s="26"/>
      <c r="BP28" s="26"/>
      <c r="BQ28" s="26"/>
      <c r="BR28" s="26"/>
      <c r="BS28" s="26"/>
      <c r="BT28" s="26"/>
      <c r="BU28" s="26"/>
      <c r="BV28" s="26"/>
      <c r="BW28" s="26"/>
      <c r="BX28" s="26"/>
      <c r="BY28" s="26"/>
      <c r="BZ28" s="26"/>
      <c r="CA28" s="26"/>
      <c r="CB28" s="26"/>
      <c r="CC28" s="26"/>
      <c r="CD28" s="26"/>
      <c r="CE28" s="26"/>
      <c r="CF28" s="26"/>
      <c r="CG28" s="26"/>
      <c r="CH28" s="26"/>
      <c r="CI28" s="26"/>
      <c r="CJ28" s="26"/>
      <c r="CK28" s="26"/>
      <c r="CL28" s="26"/>
      <c r="CM28" s="26"/>
      <c r="CN28" s="26"/>
      <c r="CO28" s="26"/>
    </row>
    <row r="29" spans="1:93" s="5" customFormat="1" ht="39.950000000000003" customHeight="1" thickBot="1">
      <c r="A29" s="78">
        <v>5</v>
      </c>
      <c r="B29" s="72" t="s">
        <v>29</v>
      </c>
      <c r="C29" s="7" t="s">
        <v>9</v>
      </c>
      <c r="D29" s="8" t="s">
        <v>9</v>
      </c>
      <c r="E29" s="8" t="s">
        <v>9</v>
      </c>
      <c r="F29" s="8" t="s">
        <v>9</v>
      </c>
      <c r="G29" s="40" t="s">
        <v>108</v>
      </c>
      <c r="H29" s="39" t="s">
        <v>108</v>
      </c>
      <c r="I29" s="42"/>
      <c r="J29" s="60" t="s">
        <v>108</v>
      </c>
      <c r="K29" s="42"/>
      <c r="L29" s="40" t="s">
        <v>108</v>
      </c>
      <c r="M29" s="60" t="s">
        <v>108</v>
      </c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7"/>
      <c r="AE29" s="47"/>
      <c r="AF29" s="47"/>
      <c r="AG29" s="47"/>
      <c r="AH29" s="103"/>
      <c r="AI29" s="113">
        <f t="shared" si="3"/>
        <v>9</v>
      </c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6"/>
      <c r="BR29" s="26"/>
      <c r="BS29" s="26"/>
      <c r="BT29" s="26"/>
      <c r="BU29" s="26"/>
      <c r="BV29" s="26"/>
      <c r="BW29" s="26"/>
      <c r="BX29" s="26"/>
      <c r="BY29" s="26"/>
      <c r="BZ29" s="26"/>
      <c r="CA29" s="26"/>
      <c r="CB29" s="26"/>
      <c r="CC29" s="26"/>
      <c r="CD29" s="26"/>
      <c r="CE29" s="26"/>
      <c r="CF29" s="26"/>
      <c r="CG29" s="26"/>
      <c r="CH29" s="26"/>
      <c r="CI29" s="26"/>
      <c r="CJ29" s="26"/>
      <c r="CK29" s="26"/>
      <c r="CL29" s="26"/>
      <c r="CM29" s="26"/>
      <c r="CN29" s="26"/>
      <c r="CO29" s="26"/>
    </row>
    <row r="30" spans="1:93" s="5" customFormat="1" ht="39.950000000000003" customHeight="1" thickBot="1">
      <c r="A30" s="78">
        <v>6</v>
      </c>
      <c r="B30" s="72" t="s">
        <v>30</v>
      </c>
      <c r="C30" s="7" t="s">
        <v>9</v>
      </c>
      <c r="D30" s="8" t="s">
        <v>9</v>
      </c>
      <c r="E30" s="8" t="s">
        <v>9</v>
      </c>
      <c r="F30" s="8" t="s">
        <v>9</v>
      </c>
      <c r="G30" s="40" t="s">
        <v>108</v>
      </c>
      <c r="H30" s="45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7"/>
      <c r="AE30" s="47"/>
      <c r="AF30" s="47"/>
      <c r="AG30" s="47"/>
      <c r="AH30" s="103"/>
      <c r="AI30" s="113">
        <f t="shared" si="3"/>
        <v>5</v>
      </c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  <c r="BP30" s="26"/>
      <c r="BQ30" s="26"/>
      <c r="BR30" s="26"/>
      <c r="BS30" s="26"/>
      <c r="BT30" s="26"/>
      <c r="BU30" s="26"/>
      <c r="BV30" s="26"/>
      <c r="BW30" s="26"/>
      <c r="BX30" s="26"/>
      <c r="BY30" s="26"/>
      <c r="BZ30" s="26"/>
      <c r="CA30" s="26"/>
      <c r="CB30" s="26"/>
      <c r="CC30" s="26"/>
      <c r="CD30" s="26"/>
      <c r="CE30" s="26"/>
      <c r="CF30" s="26"/>
      <c r="CG30" s="26"/>
      <c r="CH30" s="26"/>
      <c r="CI30" s="26"/>
      <c r="CJ30" s="26"/>
      <c r="CK30" s="26"/>
      <c r="CL30" s="26"/>
      <c r="CM30" s="26"/>
      <c r="CN30" s="26"/>
      <c r="CO30" s="26"/>
    </row>
    <row r="31" spans="1:93" s="5" customFormat="1" ht="39.950000000000003" customHeight="1" thickBot="1">
      <c r="A31" s="78">
        <v>7</v>
      </c>
      <c r="B31" s="72" t="s">
        <v>31</v>
      </c>
      <c r="C31" s="7" t="s">
        <v>9</v>
      </c>
      <c r="D31" s="8" t="s">
        <v>9</v>
      </c>
      <c r="E31" s="8" t="s">
        <v>9</v>
      </c>
      <c r="F31" s="8" t="s">
        <v>9</v>
      </c>
      <c r="G31" s="60" t="s">
        <v>108</v>
      </c>
      <c r="H31" s="45"/>
      <c r="I31" s="60" t="s">
        <v>108</v>
      </c>
      <c r="J31" s="60" t="s">
        <v>108</v>
      </c>
      <c r="K31" s="42"/>
      <c r="L31" s="40" t="s">
        <v>108</v>
      </c>
      <c r="M31" s="60" t="s">
        <v>108</v>
      </c>
      <c r="N31" s="42"/>
      <c r="O31" s="60" t="s">
        <v>108</v>
      </c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7"/>
      <c r="AE31" s="47"/>
      <c r="AF31" s="47"/>
      <c r="AG31" s="47"/>
      <c r="AH31" s="103"/>
      <c r="AI31" s="113">
        <f t="shared" si="3"/>
        <v>10</v>
      </c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  <c r="BO31" s="26"/>
      <c r="BP31" s="26"/>
      <c r="BQ31" s="26"/>
      <c r="BR31" s="26"/>
      <c r="BS31" s="26"/>
      <c r="BT31" s="26"/>
      <c r="BU31" s="26"/>
      <c r="BV31" s="26"/>
      <c r="BW31" s="26"/>
      <c r="BX31" s="26"/>
      <c r="BY31" s="26"/>
      <c r="BZ31" s="26"/>
      <c r="CA31" s="26"/>
      <c r="CB31" s="26"/>
      <c r="CC31" s="26"/>
      <c r="CD31" s="26"/>
      <c r="CE31" s="26"/>
      <c r="CF31" s="26"/>
      <c r="CG31" s="26"/>
      <c r="CH31" s="26"/>
      <c r="CI31" s="26"/>
      <c r="CJ31" s="26"/>
      <c r="CK31" s="26"/>
      <c r="CL31" s="26"/>
      <c r="CM31" s="26"/>
      <c r="CN31" s="26"/>
      <c r="CO31" s="26"/>
    </row>
    <row r="32" spans="1:93" s="5" customFormat="1" ht="39.950000000000003" customHeight="1" thickBot="1">
      <c r="A32" s="78">
        <v>8</v>
      </c>
      <c r="B32" s="72" t="s">
        <v>32</v>
      </c>
      <c r="C32" s="7" t="s">
        <v>9</v>
      </c>
      <c r="D32" s="8" t="s">
        <v>9</v>
      </c>
      <c r="E32" s="8" t="s">
        <v>9</v>
      </c>
      <c r="F32" s="8" t="s">
        <v>9</v>
      </c>
      <c r="G32" s="40" t="s">
        <v>108</v>
      </c>
      <c r="H32" s="45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7"/>
      <c r="AE32" s="47"/>
      <c r="AF32" s="47"/>
      <c r="AG32" s="47"/>
      <c r="AH32" s="103"/>
      <c r="AI32" s="113">
        <f t="shared" si="3"/>
        <v>5</v>
      </c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  <c r="BO32" s="26"/>
      <c r="BP32" s="26"/>
      <c r="BQ32" s="26"/>
      <c r="BR32" s="26"/>
      <c r="BS32" s="26"/>
      <c r="BT32" s="26"/>
      <c r="BU32" s="26"/>
      <c r="BV32" s="26"/>
      <c r="BW32" s="26"/>
      <c r="BX32" s="26"/>
      <c r="BY32" s="26"/>
      <c r="BZ32" s="26"/>
      <c r="CA32" s="26"/>
      <c r="CB32" s="26"/>
      <c r="CC32" s="26"/>
      <c r="CD32" s="26"/>
      <c r="CE32" s="26"/>
      <c r="CF32" s="26"/>
      <c r="CG32" s="26"/>
      <c r="CH32" s="26"/>
      <c r="CI32" s="26"/>
      <c r="CJ32" s="26"/>
      <c r="CK32" s="26"/>
      <c r="CL32" s="26"/>
      <c r="CM32" s="26"/>
      <c r="CN32" s="26"/>
      <c r="CO32" s="26"/>
    </row>
    <row r="33" spans="1:93" s="5" customFormat="1" ht="39.950000000000003" customHeight="1" thickBot="1">
      <c r="A33" s="78">
        <v>9</v>
      </c>
      <c r="B33" s="72" t="s">
        <v>33</v>
      </c>
      <c r="C33" s="7" t="s">
        <v>9</v>
      </c>
      <c r="D33" s="8" t="s">
        <v>9</v>
      </c>
      <c r="E33" s="8" t="s">
        <v>9</v>
      </c>
      <c r="F33" s="8" t="s">
        <v>9</v>
      </c>
      <c r="G33" s="40" t="s">
        <v>108</v>
      </c>
      <c r="H33" s="45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7"/>
      <c r="AE33" s="47"/>
      <c r="AF33" s="47"/>
      <c r="AG33" s="47"/>
      <c r="AH33" s="103"/>
      <c r="AI33" s="113">
        <f t="shared" si="3"/>
        <v>5</v>
      </c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  <c r="BO33" s="26"/>
      <c r="BP33" s="26"/>
      <c r="BQ33" s="26"/>
      <c r="BR33" s="26"/>
      <c r="BS33" s="26"/>
      <c r="BT33" s="26"/>
      <c r="BU33" s="26"/>
      <c r="BV33" s="26"/>
      <c r="BW33" s="26"/>
      <c r="BX33" s="26"/>
      <c r="BY33" s="26"/>
      <c r="BZ33" s="26"/>
      <c r="CA33" s="26"/>
      <c r="CB33" s="26"/>
      <c r="CC33" s="26"/>
      <c r="CD33" s="26"/>
      <c r="CE33" s="26"/>
      <c r="CF33" s="26"/>
      <c r="CG33" s="26"/>
      <c r="CH33" s="26"/>
      <c r="CI33" s="26"/>
      <c r="CJ33" s="26"/>
      <c r="CK33" s="26"/>
      <c r="CL33" s="26"/>
      <c r="CM33" s="26"/>
      <c r="CN33" s="26"/>
      <c r="CO33" s="26"/>
    </row>
    <row r="34" spans="1:93" s="5" customFormat="1" ht="39.950000000000003" customHeight="1" thickBot="1">
      <c r="A34" s="78">
        <v>10</v>
      </c>
      <c r="B34" s="72" t="s">
        <v>91</v>
      </c>
      <c r="C34" s="7" t="s">
        <v>9</v>
      </c>
      <c r="D34" s="8" t="s">
        <v>9</v>
      </c>
      <c r="E34" s="8" t="s">
        <v>9</v>
      </c>
      <c r="F34" s="8" t="s">
        <v>9</v>
      </c>
      <c r="G34" s="40" t="s">
        <v>108</v>
      </c>
      <c r="H34" s="45"/>
      <c r="I34" s="42"/>
      <c r="J34" s="42"/>
      <c r="K34" s="40" t="s">
        <v>108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7"/>
      <c r="AE34" s="47"/>
      <c r="AF34" s="47"/>
      <c r="AG34" s="47"/>
      <c r="AH34" s="103"/>
      <c r="AI34" s="113">
        <f t="shared" si="3"/>
        <v>6</v>
      </c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  <c r="BO34" s="26"/>
      <c r="BP34" s="26"/>
      <c r="BQ34" s="26"/>
      <c r="BR34" s="26"/>
      <c r="BS34" s="26"/>
      <c r="BT34" s="26"/>
      <c r="BU34" s="26"/>
      <c r="BV34" s="26"/>
      <c r="BW34" s="26"/>
      <c r="BX34" s="26"/>
      <c r="BY34" s="26"/>
      <c r="BZ34" s="26"/>
      <c r="CA34" s="26"/>
      <c r="CB34" s="26"/>
      <c r="CC34" s="26"/>
      <c r="CD34" s="26"/>
      <c r="CE34" s="26"/>
      <c r="CF34" s="26"/>
      <c r="CG34" s="26"/>
      <c r="CH34" s="26"/>
      <c r="CI34" s="26"/>
      <c r="CJ34" s="26"/>
      <c r="CK34" s="26"/>
      <c r="CL34" s="26"/>
      <c r="CM34" s="26"/>
      <c r="CN34" s="26"/>
      <c r="CO34" s="26"/>
    </row>
    <row r="35" spans="1:93" s="5" customFormat="1" ht="39.950000000000003" customHeight="1">
      <c r="A35" s="78">
        <v>11</v>
      </c>
      <c r="B35" s="72" t="s">
        <v>34</v>
      </c>
      <c r="C35" s="7" t="s">
        <v>9</v>
      </c>
      <c r="D35" s="8" t="s">
        <v>9</v>
      </c>
      <c r="E35" s="8" t="s">
        <v>9</v>
      </c>
      <c r="F35" s="8" t="s">
        <v>9</v>
      </c>
      <c r="G35" s="42"/>
      <c r="H35" s="45"/>
      <c r="J35" s="42"/>
      <c r="K35" s="42"/>
      <c r="L35" s="42"/>
      <c r="M35" s="39" t="s">
        <v>108</v>
      </c>
      <c r="N35" s="42"/>
      <c r="O35" s="39" t="s">
        <v>108</v>
      </c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39" t="s">
        <v>108</v>
      </c>
      <c r="AB35" s="42"/>
      <c r="AC35" s="42"/>
      <c r="AD35" s="42"/>
      <c r="AE35" s="42"/>
      <c r="AF35" s="42"/>
      <c r="AG35" s="42"/>
      <c r="AH35" s="87"/>
      <c r="AI35" s="113">
        <f t="shared" si="3"/>
        <v>7</v>
      </c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  <c r="BO35" s="26"/>
      <c r="BP35" s="26"/>
      <c r="BQ35" s="26"/>
      <c r="BR35" s="26"/>
      <c r="BS35" s="26"/>
      <c r="BT35" s="26"/>
      <c r="BU35" s="26"/>
      <c r="BV35" s="26"/>
      <c r="BW35" s="26"/>
      <c r="BX35" s="26"/>
      <c r="BY35" s="26"/>
      <c r="BZ35" s="26"/>
      <c r="CA35" s="26"/>
      <c r="CB35" s="26"/>
      <c r="CC35" s="26"/>
      <c r="CD35" s="26"/>
      <c r="CE35" s="26"/>
      <c r="CF35" s="26"/>
      <c r="CG35" s="26"/>
      <c r="CH35" s="26"/>
      <c r="CI35" s="26"/>
      <c r="CJ35" s="26"/>
      <c r="CK35" s="26"/>
      <c r="CL35" s="26"/>
      <c r="CM35" s="26"/>
      <c r="CN35" s="26"/>
      <c r="CO35" s="26"/>
    </row>
    <row r="36" spans="1:93" s="23" customFormat="1" ht="39.950000000000003" customHeight="1" thickBot="1">
      <c r="A36" s="125" t="s">
        <v>100</v>
      </c>
      <c r="B36" s="126"/>
      <c r="C36" s="21">
        <f>COUNTA(C25:C35)</f>
        <v>11</v>
      </c>
      <c r="D36" s="22">
        <f t="shared" ref="D36:AH36" si="4">COUNTA(D25:D35)</f>
        <v>11</v>
      </c>
      <c r="E36" s="22">
        <f t="shared" si="4"/>
        <v>11</v>
      </c>
      <c r="F36" s="22">
        <f t="shared" si="4"/>
        <v>11</v>
      </c>
      <c r="G36" s="120">
        <f t="shared" si="4"/>
        <v>8</v>
      </c>
      <c r="H36" s="49">
        <f t="shared" si="4"/>
        <v>2</v>
      </c>
      <c r="I36" s="49">
        <f t="shared" si="4"/>
        <v>2</v>
      </c>
      <c r="J36" s="49">
        <f t="shared" si="4"/>
        <v>3</v>
      </c>
      <c r="K36" s="49">
        <f t="shared" si="4"/>
        <v>1</v>
      </c>
      <c r="L36" s="49">
        <f t="shared" si="4"/>
        <v>3</v>
      </c>
      <c r="M36" s="49">
        <f t="shared" si="4"/>
        <v>5</v>
      </c>
      <c r="N36" s="49">
        <f t="shared" si="4"/>
        <v>0</v>
      </c>
      <c r="O36" s="49">
        <f t="shared" si="4"/>
        <v>2</v>
      </c>
      <c r="P36" s="49">
        <f t="shared" si="4"/>
        <v>0</v>
      </c>
      <c r="Q36" s="49">
        <f t="shared" si="4"/>
        <v>0</v>
      </c>
      <c r="R36" s="49">
        <f t="shared" si="4"/>
        <v>1</v>
      </c>
      <c r="S36" s="49">
        <f t="shared" si="4"/>
        <v>0</v>
      </c>
      <c r="T36" s="49">
        <f t="shared" si="4"/>
        <v>0</v>
      </c>
      <c r="U36" s="49">
        <f t="shared" si="4"/>
        <v>1</v>
      </c>
      <c r="V36" s="49">
        <f t="shared" si="4"/>
        <v>0</v>
      </c>
      <c r="W36" s="49">
        <f t="shared" si="4"/>
        <v>0</v>
      </c>
      <c r="X36" s="49">
        <f t="shared" si="4"/>
        <v>0</v>
      </c>
      <c r="Y36" s="49">
        <f t="shared" si="4"/>
        <v>0</v>
      </c>
      <c r="Z36" s="49">
        <f t="shared" si="4"/>
        <v>0</v>
      </c>
      <c r="AA36" s="49">
        <f>COUNTA(AA25:AA35)</f>
        <v>1</v>
      </c>
      <c r="AB36" s="49">
        <f t="shared" si="4"/>
        <v>0</v>
      </c>
      <c r="AC36" s="49">
        <f t="shared" si="4"/>
        <v>0</v>
      </c>
      <c r="AD36" s="49">
        <f t="shared" si="4"/>
        <v>0</v>
      </c>
      <c r="AE36" s="49">
        <f t="shared" si="4"/>
        <v>0</v>
      </c>
      <c r="AF36" s="49">
        <f t="shared" si="4"/>
        <v>0</v>
      </c>
      <c r="AG36" s="49">
        <f t="shared" si="4"/>
        <v>0</v>
      </c>
      <c r="AH36" s="105">
        <f t="shared" si="4"/>
        <v>0</v>
      </c>
      <c r="AI36" s="114">
        <f>COUNTIF(C36:AH36,"&gt;0")</f>
        <v>15</v>
      </c>
      <c r="AJ36" s="20"/>
      <c r="AK36" s="20"/>
      <c r="AL36" s="20"/>
      <c r="AM36" s="20">
        <f>COUNTIFS(C36:X36,0)</f>
        <v>8</v>
      </c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</row>
    <row r="37" spans="1:93" s="5" customFormat="1" ht="39.950000000000003" customHeight="1" thickBot="1">
      <c r="A37" s="77">
        <v>1</v>
      </c>
      <c r="B37" s="80" t="s">
        <v>92</v>
      </c>
      <c r="C37" s="93" t="s">
        <v>9</v>
      </c>
      <c r="D37" s="94" t="s">
        <v>9</v>
      </c>
      <c r="E37" s="94" t="s">
        <v>9</v>
      </c>
      <c r="F37" s="94" t="s">
        <v>9</v>
      </c>
      <c r="G37" s="84"/>
      <c r="H37" s="41"/>
      <c r="I37" s="43"/>
      <c r="J37" s="64" t="s">
        <v>108</v>
      </c>
      <c r="K37" s="43"/>
      <c r="L37" s="43"/>
      <c r="M37" s="62" t="s">
        <v>108</v>
      </c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4"/>
      <c r="AC37" s="44"/>
      <c r="AD37" s="44"/>
      <c r="AE37" s="44"/>
      <c r="AF37" s="44"/>
      <c r="AG37" s="44"/>
      <c r="AH37" s="106"/>
      <c r="AI37" s="113">
        <f t="shared" si="3"/>
        <v>6</v>
      </c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  <c r="BO37" s="26"/>
      <c r="BP37" s="26"/>
      <c r="BQ37" s="26"/>
      <c r="BR37" s="26"/>
      <c r="BS37" s="26"/>
      <c r="BT37" s="26"/>
      <c r="BU37" s="26"/>
      <c r="BV37" s="26"/>
      <c r="BW37" s="26"/>
      <c r="BX37" s="26"/>
      <c r="BY37" s="26"/>
      <c r="BZ37" s="26"/>
      <c r="CA37" s="26"/>
      <c r="CB37" s="26"/>
      <c r="CC37" s="26"/>
      <c r="CD37" s="26"/>
      <c r="CE37" s="26"/>
      <c r="CF37" s="26"/>
      <c r="CG37" s="26"/>
      <c r="CH37" s="26"/>
      <c r="CI37" s="26"/>
      <c r="CJ37" s="26"/>
      <c r="CK37" s="26"/>
      <c r="CL37" s="26"/>
      <c r="CM37" s="26"/>
      <c r="CN37" s="26"/>
      <c r="CO37" s="26"/>
    </row>
    <row r="38" spans="1:93" s="5" customFormat="1" ht="39.950000000000003" customHeight="1" thickBot="1">
      <c r="A38" s="78">
        <v>2</v>
      </c>
      <c r="B38" s="72" t="s">
        <v>35</v>
      </c>
      <c r="C38" s="7" t="s">
        <v>9</v>
      </c>
      <c r="D38" s="8" t="s">
        <v>9</v>
      </c>
      <c r="E38" s="8" t="s">
        <v>9</v>
      </c>
      <c r="F38" s="8" t="s">
        <v>9</v>
      </c>
      <c r="G38" s="42"/>
      <c r="H38" s="39" t="s">
        <v>108</v>
      </c>
      <c r="I38" s="39" t="s">
        <v>108</v>
      </c>
      <c r="J38" s="60" t="s">
        <v>108</v>
      </c>
      <c r="K38" s="42"/>
      <c r="L38" s="42"/>
      <c r="M38" s="39" t="s">
        <v>108</v>
      </c>
      <c r="N38" s="42"/>
      <c r="O38" s="42"/>
      <c r="P38" s="42"/>
      <c r="Q38" s="63" t="s">
        <v>108</v>
      </c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7"/>
      <c r="AC38" s="47"/>
      <c r="AD38" s="47"/>
      <c r="AE38" s="47"/>
      <c r="AF38" s="47"/>
      <c r="AG38" s="47"/>
      <c r="AH38" s="103"/>
      <c r="AI38" s="113">
        <f t="shared" si="3"/>
        <v>9</v>
      </c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  <c r="BO38" s="26"/>
      <c r="BP38" s="26"/>
      <c r="BQ38" s="26"/>
      <c r="BR38" s="26"/>
      <c r="BS38" s="26"/>
      <c r="BT38" s="26"/>
      <c r="BU38" s="26"/>
      <c r="BV38" s="26"/>
      <c r="BW38" s="26"/>
      <c r="BX38" s="26"/>
      <c r="BY38" s="26"/>
      <c r="BZ38" s="26"/>
      <c r="CA38" s="26"/>
      <c r="CB38" s="26"/>
      <c r="CC38" s="26"/>
      <c r="CD38" s="26"/>
      <c r="CE38" s="26"/>
      <c r="CF38" s="26"/>
      <c r="CG38" s="26"/>
      <c r="CH38" s="26"/>
      <c r="CI38" s="26"/>
      <c r="CJ38" s="26"/>
      <c r="CK38" s="26"/>
      <c r="CL38" s="26"/>
      <c r="CM38" s="26"/>
      <c r="CN38" s="26"/>
      <c r="CO38" s="26"/>
    </row>
    <row r="39" spans="1:93" s="5" customFormat="1" ht="39.950000000000003" customHeight="1" thickBot="1">
      <c r="A39" s="78">
        <v>3</v>
      </c>
      <c r="B39" s="72" t="s">
        <v>44</v>
      </c>
      <c r="C39" s="7" t="s">
        <v>9</v>
      </c>
      <c r="D39" s="8" t="s">
        <v>9</v>
      </c>
      <c r="E39" s="8" t="s">
        <v>9</v>
      </c>
      <c r="F39" s="8" t="s">
        <v>9</v>
      </c>
      <c r="G39" s="42"/>
      <c r="H39" s="60" t="s">
        <v>108</v>
      </c>
      <c r="I39" s="42"/>
      <c r="J39" s="60" t="s">
        <v>108</v>
      </c>
      <c r="K39" s="42"/>
      <c r="L39" s="63" t="s">
        <v>108</v>
      </c>
      <c r="M39" s="60" t="s">
        <v>108</v>
      </c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60" t="s">
        <v>108</v>
      </c>
      <c r="Z39" s="60" t="s">
        <v>108</v>
      </c>
      <c r="AA39" s="42"/>
      <c r="AB39" s="47"/>
      <c r="AC39" s="47"/>
      <c r="AD39" s="47"/>
      <c r="AE39" s="47"/>
      <c r="AF39" s="47"/>
      <c r="AG39" s="47"/>
      <c r="AH39" s="103"/>
      <c r="AI39" s="113">
        <f t="shared" si="3"/>
        <v>10</v>
      </c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  <c r="BO39" s="26"/>
      <c r="BP39" s="26"/>
      <c r="BQ39" s="26"/>
      <c r="BR39" s="26"/>
      <c r="BS39" s="26"/>
      <c r="BT39" s="26"/>
      <c r="BU39" s="26"/>
      <c r="BV39" s="26"/>
      <c r="BW39" s="26"/>
      <c r="BX39" s="26"/>
      <c r="BY39" s="26"/>
      <c r="BZ39" s="26"/>
      <c r="CA39" s="26"/>
      <c r="CB39" s="26"/>
      <c r="CC39" s="26"/>
      <c r="CD39" s="26"/>
      <c r="CE39" s="26"/>
      <c r="CF39" s="26"/>
      <c r="CG39" s="26"/>
      <c r="CH39" s="26"/>
      <c r="CI39" s="26"/>
      <c r="CJ39" s="26"/>
      <c r="CK39" s="26"/>
      <c r="CL39" s="26"/>
      <c r="CM39" s="26"/>
      <c r="CN39" s="26"/>
      <c r="CO39" s="26"/>
    </row>
    <row r="40" spans="1:93" s="5" customFormat="1" ht="39.950000000000003" customHeight="1" thickBot="1">
      <c r="A40" s="78">
        <v>4</v>
      </c>
      <c r="B40" s="72" t="s">
        <v>36</v>
      </c>
      <c r="C40" s="7" t="s">
        <v>9</v>
      </c>
      <c r="D40" s="8" t="s">
        <v>9</v>
      </c>
      <c r="E40" s="8" t="s">
        <v>9</v>
      </c>
      <c r="F40" s="8" t="s">
        <v>9</v>
      </c>
      <c r="G40" s="60" t="s">
        <v>108</v>
      </c>
      <c r="H40" s="42"/>
      <c r="I40" s="42"/>
      <c r="J40" s="40" t="s">
        <v>108</v>
      </c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7"/>
      <c r="AC40" s="47"/>
      <c r="AD40" s="47"/>
      <c r="AE40" s="47"/>
      <c r="AF40" s="47"/>
      <c r="AG40" s="47"/>
      <c r="AH40" s="103"/>
      <c r="AI40" s="113">
        <f t="shared" si="3"/>
        <v>6</v>
      </c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/>
      <c r="BU40" s="26"/>
      <c r="BV40" s="26"/>
      <c r="BW40" s="26"/>
      <c r="BX40" s="26"/>
      <c r="BY40" s="26"/>
      <c r="BZ40" s="26"/>
      <c r="CA40" s="26"/>
      <c r="CB40" s="26"/>
      <c r="CC40" s="26"/>
      <c r="CD40" s="26"/>
      <c r="CE40" s="26"/>
      <c r="CF40" s="26"/>
      <c r="CG40" s="26"/>
      <c r="CH40" s="26"/>
      <c r="CI40" s="26"/>
      <c r="CJ40" s="26"/>
      <c r="CK40" s="26"/>
      <c r="CL40" s="26"/>
      <c r="CM40" s="26"/>
      <c r="CN40" s="26"/>
      <c r="CO40" s="26"/>
    </row>
    <row r="41" spans="1:93" s="5" customFormat="1" ht="39.950000000000003" customHeight="1" thickBot="1">
      <c r="A41" s="78">
        <v>5</v>
      </c>
      <c r="B41" s="72" t="s">
        <v>37</v>
      </c>
      <c r="C41" s="7" t="s">
        <v>9</v>
      </c>
      <c r="D41" s="8" t="s">
        <v>9</v>
      </c>
      <c r="E41" s="8" t="s">
        <v>9</v>
      </c>
      <c r="F41" s="8" t="s">
        <v>9</v>
      </c>
      <c r="G41" s="42"/>
      <c r="H41" s="45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7"/>
      <c r="AC41" s="47"/>
      <c r="AD41" s="47"/>
      <c r="AE41" s="47"/>
      <c r="AF41" s="47"/>
      <c r="AG41" s="47"/>
      <c r="AH41" s="103"/>
      <c r="AI41" s="113">
        <f t="shared" si="3"/>
        <v>4</v>
      </c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  <c r="BO41" s="26"/>
      <c r="BP41" s="26"/>
      <c r="BQ41" s="26"/>
      <c r="BR41" s="26"/>
      <c r="BS41" s="26"/>
      <c r="BT41" s="26"/>
      <c r="BU41" s="26"/>
      <c r="BV41" s="26"/>
      <c r="BW41" s="26"/>
      <c r="BX41" s="26"/>
      <c r="BY41" s="26"/>
      <c r="BZ41" s="26"/>
      <c r="CA41" s="26"/>
      <c r="CB41" s="26"/>
      <c r="CC41" s="26"/>
      <c r="CD41" s="26"/>
      <c r="CE41" s="26"/>
      <c r="CF41" s="26"/>
      <c r="CG41" s="26"/>
      <c r="CH41" s="26"/>
      <c r="CI41" s="26"/>
      <c r="CJ41" s="26"/>
      <c r="CK41" s="26"/>
      <c r="CL41" s="26"/>
      <c r="CM41" s="26"/>
      <c r="CN41" s="26"/>
      <c r="CO41" s="26"/>
    </row>
    <row r="42" spans="1:93" s="5" customFormat="1" ht="39.950000000000003" customHeight="1" thickBot="1">
      <c r="A42" s="78">
        <v>6</v>
      </c>
      <c r="B42" s="72" t="s">
        <v>38</v>
      </c>
      <c r="C42" s="7" t="s">
        <v>9</v>
      </c>
      <c r="D42" s="8" t="s">
        <v>9</v>
      </c>
      <c r="E42" s="8" t="s">
        <v>9</v>
      </c>
      <c r="F42" s="8" t="s">
        <v>9</v>
      </c>
      <c r="G42" s="42"/>
      <c r="H42" s="45"/>
      <c r="I42" s="42"/>
      <c r="J42" s="42"/>
      <c r="K42" s="42"/>
      <c r="L42" s="60" t="s">
        <v>108</v>
      </c>
      <c r="M42" s="60" t="s">
        <v>108</v>
      </c>
      <c r="N42" s="60" t="s">
        <v>108</v>
      </c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7"/>
      <c r="AC42" s="47"/>
      <c r="AD42" s="47"/>
      <c r="AE42" s="47"/>
      <c r="AF42" s="47"/>
      <c r="AG42" s="47"/>
      <c r="AH42" s="103"/>
      <c r="AI42" s="113">
        <f t="shared" si="3"/>
        <v>7</v>
      </c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  <c r="BO42" s="26"/>
      <c r="BP42" s="26"/>
      <c r="BQ42" s="26"/>
      <c r="BR42" s="26"/>
      <c r="BS42" s="26"/>
      <c r="BT42" s="26"/>
      <c r="BU42" s="26"/>
      <c r="BV42" s="26"/>
      <c r="BW42" s="26"/>
      <c r="BX42" s="26"/>
      <c r="BY42" s="26"/>
      <c r="BZ42" s="26"/>
      <c r="CA42" s="26"/>
      <c r="CB42" s="26"/>
      <c r="CC42" s="26"/>
      <c r="CD42" s="26"/>
      <c r="CE42" s="26"/>
      <c r="CF42" s="26"/>
      <c r="CG42" s="26"/>
      <c r="CH42" s="26"/>
      <c r="CI42" s="26"/>
      <c r="CJ42" s="26"/>
      <c r="CK42" s="26"/>
      <c r="CL42" s="26"/>
      <c r="CM42" s="26"/>
      <c r="CN42" s="26"/>
      <c r="CO42" s="26"/>
    </row>
    <row r="43" spans="1:93" s="5" customFormat="1" ht="39.950000000000003" customHeight="1" thickBot="1">
      <c r="A43" s="78">
        <v>7</v>
      </c>
      <c r="B43" s="72" t="s">
        <v>39</v>
      </c>
      <c r="C43" s="7" t="s">
        <v>9</v>
      </c>
      <c r="D43" s="8" t="s">
        <v>9</v>
      </c>
      <c r="E43" s="8" t="s">
        <v>9</v>
      </c>
      <c r="F43" s="8" t="s">
        <v>9</v>
      </c>
      <c r="G43" s="42"/>
      <c r="H43" s="50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103"/>
      <c r="AI43" s="113">
        <f t="shared" si="3"/>
        <v>4</v>
      </c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</row>
    <row r="44" spans="1:93" s="5" customFormat="1" ht="39.950000000000003" customHeight="1">
      <c r="A44" s="78">
        <v>8</v>
      </c>
      <c r="B44" s="73" t="s">
        <v>93</v>
      </c>
      <c r="C44" s="7" t="s">
        <v>9</v>
      </c>
      <c r="D44" s="8" t="s">
        <v>9</v>
      </c>
      <c r="E44" s="8" t="s">
        <v>9</v>
      </c>
      <c r="F44" s="8" t="s">
        <v>9</v>
      </c>
      <c r="G44" s="42"/>
      <c r="H44" s="50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103"/>
      <c r="AI44" s="113">
        <f t="shared" si="3"/>
        <v>4</v>
      </c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  <c r="BO44" s="26"/>
      <c r="BP44" s="26"/>
      <c r="BQ44" s="26"/>
      <c r="BR44" s="26"/>
      <c r="BS44" s="26"/>
      <c r="BT44" s="26"/>
      <c r="BU44" s="26"/>
      <c r="BV44" s="26"/>
      <c r="BW44" s="26"/>
      <c r="BX44" s="26"/>
      <c r="BY44" s="26"/>
      <c r="BZ44" s="26"/>
      <c r="CA44" s="26"/>
      <c r="CB44" s="26"/>
      <c r="CC44" s="26"/>
      <c r="CD44" s="26"/>
      <c r="CE44" s="26"/>
      <c r="CF44" s="26"/>
      <c r="CG44" s="26"/>
      <c r="CH44" s="26"/>
      <c r="CI44" s="26"/>
      <c r="CJ44" s="26"/>
      <c r="CK44" s="26"/>
      <c r="CL44" s="26"/>
      <c r="CM44" s="26"/>
      <c r="CN44" s="26"/>
      <c r="CO44" s="26"/>
    </row>
    <row r="45" spans="1:93" s="5" customFormat="1" ht="39.950000000000003" customHeight="1" thickBot="1">
      <c r="A45" s="125" t="s">
        <v>106</v>
      </c>
      <c r="B45" s="126"/>
      <c r="C45" s="21">
        <f>COUNTA(C37:C44)</f>
        <v>8</v>
      </c>
      <c r="D45" s="22">
        <f t="shared" ref="D45:AH45" si="5">COUNTA(D37:D44)</f>
        <v>8</v>
      </c>
      <c r="E45" s="22">
        <f t="shared" si="5"/>
        <v>8</v>
      </c>
      <c r="F45" s="22">
        <f t="shared" si="5"/>
        <v>8</v>
      </c>
      <c r="G45" s="120">
        <f t="shared" si="5"/>
        <v>1</v>
      </c>
      <c r="H45" s="49">
        <f t="shared" si="5"/>
        <v>2</v>
      </c>
      <c r="I45" s="49">
        <f t="shared" si="5"/>
        <v>1</v>
      </c>
      <c r="J45" s="49">
        <f t="shared" si="5"/>
        <v>4</v>
      </c>
      <c r="K45" s="49">
        <f t="shared" si="5"/>
        <v>0</v>
      </c>
      <c r="L45" s="49">
        <f t="shared" si="5"/>
        <v>2</v>
      </c>
      <c r="M45" s="49">
        <f t="shared" si="5"/>
        <v>4</v>
      </c>
      <c r="N45" s="49">
        <f t="shared" si="5"/>
        <v>1</v>
      </c>
      <c r="O45" s="49">
        <f t="shared" si="5"/>
        <v>0</v>
      </c>
      <c r="P45" s="49">
        <f t="shared" si="5"/>
        <v>0</v>
      </c>
      <c r="Q45" s="49">
        <f t="shared" si="5"/>
        <v>1</v>
      </c>
      <c r="R45" s="49">
        <f t="shared" si="5"/>
        <v>0</v>
      </c>
      <c r="S45" s="49">
        <f t="shared" si="5"/>
        <v>0</v>
      </c>
      <c r="T45" s="49">
        <f t="shared" si="5"/>
        <v>0</v>
      </c>
      <c r="U45" s="49">
        <f t="shared" si="5"/>
        <v>0</v>
      </c>
      <c r="V45" s="49">
        <f t="shared" si="5"/>
        <v>0</v>
      </c>
      <c r="W45" s="49">
        <f t="shared" si="5"/>
        <v>0</v>
      </c>
      <c r="X45" s="49">
        <f t="shared" si="5"/>
        <v>0</v>
      </c>
      <c r="Y45" s="49">
        <f t="shared" si="5"/>
        <v>1</v>
      </c>
      <c r="Z45" s="49">
        <f t="shared" si="5"/>
        <v>1</v>
      </c>
      <c r="AA45" s="49">
        <f t="shared" si="5"/>
        <v>0</v>
      </c>
      <c r="AB45" s="49">
        <f t="shared" si="5"/>
        <v>0</v>
      </c>
      <c r="AC45" s="49">
        <f t="shared" si="5"/>
        <v>0</v>
      </c>
      <c r="AD45" s="49">
        <f t="shared" si="5"/>
        <v>0</v>
      </c>
      <c r="AE45" s="49">
        <f t="shared" si="5"/>
        <v>0</v>
      </c>
      <c r="AF45" s="49">
        <f t="shared" si="5"/>
        <v>0</v>
      </c>
      <c r="AG45" s="49">
        <f t="shared" si="5"/>
        <v>0</v>
      </c>
      <c r="AH45" s="105">
        <f t="shared" si="5"/>
        <v>0</v>
      </c>
      <c r="AI45" s="114">
        <f>COUNTIF(C45:AH45,"&gt;0")</f>
        <v>14</v>
      </c>
      <c r="AJ45" s="20"/>
      <c r="AK45" s="20"/>
      <c r="AL45" s="20"/>
      <c r="AM45" s="20">
        <f>COUNTIFS(C45:X45,0)</f>
        <v>10</v>
      </c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  <c r="BO45" s="26"/>
      <c r="BP45" s="26"/>
      <c r="BQ45" s="26"/>
      <c r="BR45" s="26"/>
      <c r="BS45" s="26"/>
      <c r="BT45" s="26"/>
      <c r="BU45" s="26"/>
      <c r="BV45" s="26"/>
      <c r="BW45" s="26"/>
      <c r="BX45" s="26"/>
      <c r="BY45" s="26"/>
      <c r="BZ45" s="26"/>
      <c r="CA45" s="26"/>
      <c r="CB45" s="26"/>
      <c r="CC45" s="26"/>
      <c r="CD45" s="26"/>
      <c r="CE45" s="26"/>
      <c r="CF45" s="26"/>
      <c r="CG45" s="26"/>
      <c r="CH45" s="26"/>
      <c r="CI45" s="26"/>
      <c r="CJ45" s="26"/>
      <c r="CK45" s="26"/>
      <c r="CL45" s="26"/>
      <c r="CM45" s="26"/>
      <c r="CN45" s="26"/>
      <c r="CO45" s="26"/>
    </row>
    <row r="46" spans="1:93" s="5" customFormat="1" ht="39.950000000000003" customHeight="1" thickBot="1">
      <c r="A46" s="77">
        <v>1</v>
      </c>
      <c r="B46" s="71" t="s">
        <v>112</v>
      </c>
      <c r="C46" s="4" t="s">
        <v>9</v>
      </c>
      <c r="D46" s="94" t="s">
        <v>9</v>
      </c>
      <c r="E46" s="94" t="s">
        <v>9</v>
      </c>
      <c r="F46" s="94" t="s">
        <v>9</v>
      </c>
      <c r="G46" s="84"/>
      <c r="H46" s="59" t="s">
        <v>108</v>
      </c>
      <c r="I46" s="43"/>
      <c r="J46" s="43"/>
      <c r="K46" s="59" t="s">
        <v>108</v>
      </c>
      <c r="L46" s="59" t="s">
        <v>108</v>
      </c>
      <c r="M46" s="59" t="s">
        <v>108</v>
      </c>
      <c r="N46" s="43"/>
      <c r="O46" s="43"/>
      <c r="P46" s="43"/>
      <c r="Q46" s="59" t="s">
        <v>108</v>
      </c>
      <c r="R46" s="41"/>
      <c r="S46" s="43"/>
      <c r="T46" s="43"/>
      <c r="U46" s="43"/>
      <c r="V46" s="59" t="s">
        <v>108</v>
      </c>
      <c r="W46" s="59" t="s">
        <v>108</v>
      </c>
      <c r="X46" s="43"/>
      <c r="Y46" s="59" t="s">
        <v>108</v>
      </c>
      <c r="Z46" s="43"/>
      <c r="AA46" s="43"/>
      <c r="AB46" s="59" t="s">
        <v>108</v>
      </c>
      <c r="AC46" s="59" t="s">
        <v>108</v>
      </c>
      <c r="AD46" s="59" t="s">
        <v>108</v>
      </c>
      <c r="AE46" s="59" t="s">
        <v>108</v>
      </c>
      <c r="AF46" s="59" t="s">
        <v>108</v>
      </c>
      <c r="AG46" s="59" t="s">
        <v>108</v>
      </c>
      <c r="AH46" s="107"/>
      <c r="AI46" s="113">
        <f t="shared" si="3"/>
        <v>18</v>
      </c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  <c r="BO46" s="26"/>
      <c r="BP46" s="26"/>
      <c r="BQ46" s="26"/>
      <c r="BR46" s="26"/>
      <c r="BS46" s="26"/>
      <c r="BT46" s="26"/>
      <c r="BU46" s="26"/>
      <c r="BV46" s="26"/>
      <c r="BW46" s="26"/>
      <c r="BX46" s="26"/>
      <c r="BY46" s="26"/>
      <c r="BZ46" s="26"/>
      <c r="CA46" s="26"/>
      <c r="CB46" s="26"/>
      <c r="CC46" s="26"/>
      <c r="CD46" s="26"/>
      <c r="CE46" s="26"/>
      <c r="CF46" s="26"/>
      <c r="CG46" s="26"/>
      <c r="CH46" s="26"/>
      <c r="CI46" s="26"/>
      <c r="CJ46" s="26"/>
      <c r="CK46" s="26"/>
      <c r="CL46" s="26"/>
      <c r="CM46" s="26"/>
      <c r="CN46" s="26"/>
      <c r="CO46" s="26"/>
    </row>
    <row r="47" spans="1:93" s="5" customFormat="1" ht="39.950000000000003" customHeight="1" thickBot="1">
      <c r="A47" s="79">
        <v>2</v>
      </c>
      <c r="B47" s="73" t="s">
        <v>40</v>
      </c>
      <c r="C47" s="7" t="s">
        <v>9</v>
      </c>
      <c r="D47" s="8" t="s">
        <v>9</v>
      </c>
      <c r="E47" s="8" t="s">
        <v>9</v>
      </c>
      <c r="F47" s="8" t="s">
        <v>9</v>
      </c>
      <c r="G47" s="42"/>
      <c r="H47" s="59" t="s">
        <v>108</v>
      </c>
      <c r="I47" s="42"/>
      <c r="J47" s="42"/>
      <c r="K47" s="59" t="s">
        <v>108</v>
      </c>
      <c r="L47" s="42"/>
      <c r="M47" s="42"/>
      <c r="N47" s="42"/>
      <c r="O47" s="42"/>
      <c r="P47" s="42"/>
      <c r="Q47" s="84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87"/>
      <c r="AI47" s="113">
        <f t="shared" si="3"/>
        <v>6</v>
      </c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  <c r="BO47" s="26"/>
      <c r="BP47" s="26"/>
      <c r="BQ47" s="26"/>
      <c r="BR47" s="26"/>
      <c r="BS47" s="26"/>
      <c r="BT47" s="26"/>
      <c r="BU47" s="26"/>
      <c r="BV47" s="26"/>
      <c r="BW47" s="26"/>
      <c r="BX47" s="26"/>
      <c r="BY47" s="26"/>
      <c r="BZ47" s="26"/>
      <c r="CA47" s="26"/>
      <c r="CB47" s="26"/>
      <c r="CC47" s="26"/>
      <c r="CD47" s="26"/>
      <c r="CE47" s="26"/>
      <c r="CF47" s="26"/>
      <c r="CG47" s="26"/>
      <c r="CH47" s="26"/>
      <c r="CI47" s="26"/>
      <c r="CJ47" s="26"/>
      <c r="CK47" s="26"/>
      <c r="CL47" s="26"/>
      <c r="CM47" s="26"/>
      <c r="CN47" s="26"/>
      <c r="CO47" s="26"/>
    </row>
    <row r="48" spans="1:93" s="5" customFormat="1" ht="39.950000000000003" customHeight="1" thickBot="1">
      <c r="A48" s="79">
        <v>3</v>
      </c>
      <c r="B48" s="73" t="s">
        <v>41</v>
      </c>
      <c r="C48" s="7" t="s">
        <v>9</v>
      </c>
      <c r="D48" s="8" t="s">
        <v>9</v>
      </c>
      <c r="E48" s="8" t="s">
        <v>9</v>
      </c>
      <c r="F48" s="8" t="s">
        <v>9</v>
      </c>
      <c r="G48" s="42"/>
      <c r="H48" s="59" t="s">
        <v>108</v>
      </c>
      <c r="I48" s="42"/>
      <c r="J48" s="42"/>
      <c r="K48" s="42"/>
      <c r="L48" s="42"/>
      <c r="M48" s="42"/>
      <c r="N48" s="42"/>
      <c r="O48" s="42"/>
      <c r="P48" s="42"/>
      <c r="Q48" s="40" t="s">
        <v>108</v>
      </c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87"/>
      <c r="AI48" s="113">
        <f t="shared" si="3"/>
        <v>6</v>
      </c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  <c r="BO48" s="26"/>
      <c r="BP48" s="26"/>
      <c r="BQ48" s="26"/>
      <c r="BR48" s="26"/>
      <c r="BS48" s="26"/>
      <c r="BT48" s="26"/>
      <c r="BU48" s="26"/>
      <c r="BV48" s="26"/>
      <c r="BW48" s="26"/>
      <c r="BX48" s="26"/>
      <c r="BY48" s="26"/>
      <c r="BZ48" s="26"/>
      <c r="CA48" s="26"/>
      <c r="CB48" s="26"/>
      <c r="CC48" s="26"/>
      <c r="CD48" s="26"/>
      <c r="CE48" s="26"/>
      <c r="CF48" s="26"/>
      <c r="CG48" s="26"/>
      <c r="CH48" s="26"/>
      <c r="CI48" s="26"/>
      <c r="CJ48" s="26"/>
      <c r="CK48" s="26"/>
      <c r="CL48" s="26"/>
      <c r="CM48" s="26"/>
      <c r="CN48" s="26"/>
      <c r="CO48" s="26"/>
    </row>
    <row r="49" spans="1:93" s="5" customFormat="1" ht="39.950000000000003" customHeight="1" thickBot="1">
      <c r="A49" s="78">
        <v>4</v>
      </c>
      <c r="B49" s="72" t="s">
        <v>42</v>
      </c>
      <c r="C49" s="7" t="s">
        <v>9</v>
      </c>
      <c r="D49" s="8" t="s">
        <v>9</v>
      </c>
      <c r="E49" s="8" t="s">
        <v>9</v>
      </c>
      <c r="F49" s="8" t="s">
        <v>9</v>
      </c>
      <c r="G49" s="42"/>
      <c r="H49" s="40" t="s">
        <v>108</v>
      </c>
      <c r="I49" s="42"/>
      <c r="J49" s="59" t="s">
        <v>108</v>
      </c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87"/>
      <c r="AI49" s="113">
        <f t="shared" si="3"/>
        <v>6</v>
      </c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  <c r="BO49" s="26"/>
      <c r="BP49" s="26"/>
      <c r="BQ49" s="26"/>
      <c r="BR49" s="26"/>
      <c r="BS49" s="26"/>
      <c r="BT49" s="26"/>
      <c r="BU49" s="26"/>
      <c r="BV49" s="26"/>
      <c r="BW49" s="26"/>
      <c r="BX49" s="26"/>
      <c r="BY49" s="26"/>
      <c r="BZ49" s="26"/>
      <c r="CA49" s="26"/>
      <c r="CB49" s="26"/>
      <c r="CC49" s="26"/>
      <c r="CD49" s="26"/>
      <c r="CE49" s="26"/>
      <c r="CF49" s="26"/>
      <c r="CG49" s="26"/>
      <c r="CH49" s="26"/>
      <c r="CI49" s="26"/>
      <c r="CJ49" s="26"/>
      <c r="CK49" s="26"/>
      <c r="CL49" s="26"/>
      <c r="CM49" s="26"/>
      <c r="CN49" s="26"/>
      <c r="CO49" s="26"/>
    </row>
    <row r="50" spans="1:93" s="5" customFormat="1" ht="39.950000000000003" customHeight="1" thickBot="1">
      <c r="A50" s="78">
        <v>5</v>
      </c>
      <c r="B50" s="6" t="s">
        <v>113</v>
      </c>
      <c r="C50" s="7" t="s">
        <v>9</v>
      </c>
      <c r="D50" s="8" t="s">
        <v>9</v>
      </c>
      <c r="E50" s="8" t="s">
        <v>9</v>
      </c>
      <c r="F50" s="8" t="s">
        <v>9</v>
      </c>
      <c r="G50" s="42"/>
      <c r="H50" s="85" t="s">
        <v>108</v>
      </c>
      <c r="I50" s="42"/>
      <c r="J50" s="63" t="s">
        <v>108</v>
      </c>
      <c r="K50" s="42"/>
      <c r="L50" s="42"/>
      <c r="M50" s="60" t="s">
        <v>108</v>
      </c>
      <c r="N50" s="42"/>
      <c r="O50" s="42"/>
      <c r="P50" s="42"/>
      <c r="Q50" s="42"/>
      <c r="R50" s="42"/>
      <c r="S50" s="42"/>
      <c r="T50" s="60" t="s">
        <v>108</v>
      </c>
      <c r="U50" s="42"/>
      <c r="V50" s="42"/>
      <c r="W50" s="42"/>
      <c r="X50" s="42"/>
      <c r="Y50" s="42"/>
      <c r="Z50" s="42"/>
      <c r="AA50" s="42"/>
      <c r="AB50" s="42"/>
      <c r="AC50" s="42"/>
      <c r="AD50" s="87"/>
      <c r="AE50" s="45"/>
      <c r="AF50" s="42"/>
      <c r="AG50" s="42"/>
      <c r="AH50" s="87"/>
      <c r="AI50" s="113">
        <f t="shared" si="3"/>
        <v>8</v>
      </c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  <c r="BO50" s="26"/>
      <c r="BP50" s="26"/>
      <c r="BQ50" s="26"/>
      <c r="BR50" s="26"/>
      <c r="BS50" s="26"/>
      <c r="BT50" s="26"/>
      <c r="BU50" s="26"/>
      <c r="BV50" s="26"/>
      <c r="BW50" s="26"/>
      <c r="BX50" s="26"/>
      <c r="BY50" s="26"/>
      <c r="BZ50" s="26"/>
      <c r="CA50" s="26"/>
      <c r="CB50" s="26"/>
      <c r="CC50" s="26"/>
      <c r="CD50" s="26"/>
      <c r="CE50" s="26"/>
      <c r="CF50" s="26"/>
      <c r="CG50" s="26"/>
      <c r="CH50" s="26"/>
      <c r="CI50" s="26"/>
      <c r="CJ50" s="26"/>
      <c r="CK50" s="26"/>
      <c r="CL50" s="26"/>
      <c r="CM50" s="26"/>
      <c r="CN50" s="26"/>
      <c r="CO50" s="26"/>
    </row>
    <row r="51" spans="1:93" s="5" customFormat="1" ht="39.950000000000003" customHeight="1" thickBot="1">
      <c r="A51" s="79">
        <v>6</v>
      </c>
      <c r="B51" s="73" t="s">
        <v>111</v>
      </c>
      <c r="C51" s="7" t="s">
        <v>9</v>
      </c>
      <c r="D51" s="8" t="s">
        <v>9</v>
      </c>
      <c r="E51" s="8" t="s">
        <v>9</v>
      </c>
      <c r="F51" s="8" t="s">
        <v>9</v>
      </c>
      <c r="G51" s="90"/>
      <c r="H51" s="60" t="s">
        <v>108</v>
      </c>
      <c r="I51" s="45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108" t="s">
        <v>108</v>
      </c>
      <c r="AI51" s="113">
        <f t="shared" si="3"/>
        <v>6</v>
      </c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6"/>
      <c r="BP51" s="26"/>
      <c r="BQ51" s="26"/>
      <c r="BR51" s="26"/>
      <c r="BS51" s="26"/>
      <c r="BT51" s="26"/>
      <c r="BU51" s="26"/>
      <c r="BV51" s="26"/>
      <c r="BW51" s="26"/>
      <c r="BX51" s="26"/>
      <c r="BY51" s="26"/>
      <c r="BZ51" s="26"/>
      <c r="CA51" s="26"/>
      <c r="CB51" s="26"/>
      <c r="CC51" s="26"/>
      <c r="CD51" s="26"/>
      <c r="CE51" s="26"/>
      <c r="CF51" s="26"/>
      <c r="CG51" s="26"/>
      <c r="CH51" s="26"/>
      <c r="CI51" s="26"/>
      <c r="CJ51" s="26"/>
      <c r="CK51" s="26"/>
      <c r="CL51" s="26"/>
      <c r="CM51" s="26"/>
      <c r="CN51" s="26"/>
      <c r="CO51" s="26"/>
    </row>
    <row r="52" spans="1:93" s="5" customFormat="1" ht="39.950000000000003" customHeight="1">
      <c r="A52" s="78">
        <v>7</v>
      </c>
      <c r="B52" s="72" t="s">
        <v>43</v>
      </c>
      <c r="C52" s="7" t="s">
        <v>9</v>
      </c>
      <c r="D52" s="8" t="s">
        <v>9</v>
      </c>
      <c r="E52" s="8" t="s">
        <v>9</v>
      </c>
      <c r="F52" s="8" t="s">
        <v>9</v>
      </c>
      <c r="G52" s="42"/>
      <c r="H52" s="86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87"/>
      <c r="AI52" s="113">
        <f t="shared" si="3"/>
        <v>4</v>
      </c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  <c r="BP52" s="26"/>
      <c r="BQ52" s="26"/>
      <c r="BR52" s="26"/>
      <c r="BS52" s="26"/>
      <c r="BT52" s="26"/>
      <c r="BU52" s="26"/>
      <c r="BV52" s="26"/>
      <c r="BW52" s="26"/>
      <c r="BX52" s="26"/>
      <c r="BY52" s="26"/>
      <c r="BZ52" s="26"/>
      <c r="CA52" s="26"/>
      <c r="CB52" s="26"/>
      <c r="CC52" s="26"/>
      <c r="CD52" s="26"/>
      <c r="CE52" s="26"/>
      <c r="CF52" s="26"/>
      <c r="CG52" s="26"/>
      <c r="CH52" s="26"/>
      <c r="CI52" s="26"/>
      <c r="CJ52" s="26"/>
      <c r="CK52" s="26"/>
      <c r="CL52" s="26"/>
      <c r="CM52" s="26"/>
      <c r="CN52" s="26"/>
      <c r="CO52" s="26"/>
    </row>
    <row r="53" spans="1:93" s="9" customFormat="1" ht="39.950000000000003" customHeight="1" thickBot="1">
      <c r="A53" s="125" t="s">
        <v>99</v>
      </c>
      <c r="B53" s="126"/>
      <c r="C53" s="21">
        <f>COUNTA(C46:C52)</f>
        <v>7</v>
      </c>
      <c r="D53" s="22">
        <f t="shared" ref="D53:AH53" si="6">COUNTA(D46:D52)</f>
        <v>7</v>
      </c>
      <c r="E53" s="22">
        <f t="shared" si="6"/>
        <v>7</v>
      </c>
      <c r="F53" s="22">
        <f t="shared" si="6"/>
        <v>7</v>
      </c>
      <c r="G53" s="120">
        <f t="shared" si="6"/>
        <v>0</v>
      </c>
      <c r="H53" s="49">
        <f t="shared" si="6"/>
        <v>6</v>
      </c>
      <c r="I53" s="49">
        <f t="shared" si="6"/>
        <v>0</v>
      </c>
      <c r="J53" s="49">
        <f t="shared" si="6"/>
        <v>2</v>
      </c>
      <c r="K53" s="49">
        <f t="shared" si="6"/>
        <v>2</v>
      </c>
      <c r="L53" s="49">
        <f t="shared" si="6"/>
        <v>1</v>
      </c>
      <c r="M53" s="49">
        <f t="shared" si="6"/>
        <v>2</v>
      </c>
      <c r="N53" s="49">
        <f t="shared" si="6"/>
        <v>0</v>
      </c>
      <c r="O53" s="49">
        <f t="shared" si="6"/>
        <v>0</v>
      </c>
      <c r="P53" s="49">
        <f t="shared" si="6"/>
        <v>0</v>
      </c>
      <c r="Q53" s="49">
        <f t="shared" si="6"/>
        <v>2</v>
      </c>
      <c r="R53" s="49">
        <f t="shared" si="6"/>
        <v>0</v>
      </c>
      <c r="S53" s="49">
        <f t="shared" si="6"/>
        <v>0</v>
      </c>
      <c r="T53" s="49">
        <f t="shared" si="6"/>
        <v>1</v>
      </c>
      <c r="U53" s="49">
        <f t="shared" si="6"/>
        <v>0</v>
      </c>
      <c r="V53" s="49">
        <f t="shared" si="6"/>
        <v>1</v>
      </c>
      <c r="W53" s="49">
        <f t="shared" si="6"/>
        <v>1</v>
      </c>
      <c r="X53" s="49">
        <f t="shared" si="6"/>
        <v>0</v>
      </c>
      <c r="Y53" s="49">
        <f t="shared" si="6"/>
        <v>1</v>
      </c>
      <c r="Z53" s="49">
        <f t="shared" si="6"/>
        <v>0</v>
      </c>
      <c r="AA53" s="49">
        <f t="shared" si="6"/>
        <v>0</v>
      </c>
      <c r="AB53" s="49">
        <f t="shared" si="6"/>
        <v>1</v>
      </c>
      <c r="AC53" s="49">
        <f t="shared" si="6"/>
        <v>1</v>
      </c>
      <c r="AD53" s="49">
        <f t="shared" si="6"/>
        <v>1</v>
      </c>
      <c r="AE53" s="49">
        <f t="shared" si="6"/>
        <v>1</v>
      </c>
      <c r="AF53" s="49">
        <f t="shared" si="6"/>
        <v>1</v>
      </c>
      <c r="AG53" s="49">
        <f t="shared" si="6"/>
        <v>1</v>
      </c>
      <c r="AH53" s="105">
        <f t="shared" si="6"/>
        <v>1</v>
      </c>
      <c r="AI53" s="114">
        <f>COUNTIF(C53:AH53,"&gt;0")</f>
        <v>21</v>
      </c>
      <c r="AJ53" s="20"/>
      <c r="AK53" s="20"/>
      <c r="AL53" s="20"/>
      <c r="AM53" s="20">
        <f>COUNTIFS(C53:X53,0)</f>
        <v>9</v>
      </c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</row>
    <row r="54" spans="1:93" s="5" customFormat="1" ht="39.950000000000003" customHeight="1" thickBot="1">
      <c r="A54" s="77">
        <v>1</v>
      </c>
      <c r="B54" s="71" t="s">
        <v>45</v>
      </c>
      <c r="C54" s="4" t="s">
        <v>9</v>
      </c>
      <c r="D54" s="94" t="s">
        <v>9</v>
      </c>
      <c r="E54" s="94" t="s">
        <v>9</v>
      </c>
      <c r="F54" s="94" t="s">
        <v>9</v>
      </c>
      <c r="G54" s="84"/>
      <c r="H54" s="60" t="s">
        <v>108</v>
      </c>
      <c r="I54" s="43"/>
      <c r="J54" s="43"/>
      <c r="K54" s="43"/>
      <c r="L54" s="43"/>
      <c r="M54" s="43"/>
      <c r="N54" s="43"/>
      <c r="O54" s="43"/>
      <c r="P54" s="43"/>
      <c r="Q54" s="60" t="s">
        <v>108</v>
      </c>
      <c r="R54" s="52"/>
      <c r="S54" s="52"/>
      <c r="T54" s="52"/>
      <c r="U54" s="52"/>
      <c r="V54" s="52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106"/>
      <c r="AI54" s="113">
        <f t="shared" si="3"/>
        <v>6</v>
      </c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  <c r="BO54" s="26"/>
      <c r="BP54" s="26"/>
      <c r="BQ54" s="26"/>
      <c r="BR54" s="26"/>
      <c r="BS54" s="26"/>
      <c r="BT54" s="26"/>
      <c r="BU54" s="26"/>
      <c r="BV54" s="26"/>
      <c r="BW54" s="26"/>
      <c r="BX54" s="26"/>
      <c r="BY54" s="26"/>
      <c r="BZ54" s="26"/>
      <c r="CA54" s="26"/>
      <c r="CB54" s="26"/>
      <c r="CC54" s="26"/>
      <c r="CD54" s="26"/>
      <c r="CE54" s="26"/>
      <c r="CF54" s="26"/>
      <c r="CG54" s="26"/>
      <c r="CH54" s="26"/>
      <c r="CI54" s="26"/>
      <c r="CJ54" s="26"/>
      <c r="CK54" s="26"/>
      <c r="CL54" s="26"/>
      <c r="CM54" s="26"/>
      <c r="CN54" s="26"/>
      <c r="CO54" s="26"/>
    </row>
    <row r="55" spans="1:93" s="5" customFormat="1" ht="39.950000000000003" customHeight="1" thickBot="1">
      <c r="A55" s="78">
        <v>2</v>
      </c>
      <c r="B55" s="72" t="s">
        <v>46</v>
      </c>
      <c r="C55" s="7" t="s">
        <v>9</v>
      </c>
      <c r="D55" s="8" t="s">
        <v>9</v>
      </c>
      <c r="E55" s="8" t="s">
        <v>9</v>
      </c>
      <c r="F55" s="8" t="s">
        <v>9</v>
      </c>
      <c r="G55" s="42"/>
      <c r="H55" s="45"/>
      <c r="I55" s="42"/>
      <c r="J55" s="42"/>
      <c r="K55" s="42"/>
      <c r="L55" s="42"/>
      <c r="M55" s="42"/>
      <c r="N55" s="42"/>
      <c r="O55" s="42"/>
      <c r="P55" s="42"/>
      <c r="Q55" s="51"/>
      <c r="R55" s="51"/>
      <c r="S55" s="51"/>
      <c r="T55" s="51"/>
      <c r="U55" s="51"/>
      <c r="V55" s="51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109"/>
      <c r="AI55" s="113">
        <f t="shared" si="3"/>
        <v>4</v>
      </c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  <c r="BP55" s="26"/>
      <c r="BQ55" s="26"/>
      <c r="BR55" s="26"/>
      <c r="BS55" s="26"/>
      <c r="BT55" s="26"/>
      <c r="BU55" s="26"/>
      <c r="BV55" s="26"/>
      <c r="BW55" s="26"/>
      <c r="BX55" s="26"/>
      <c r="BY55" s="26"/>
      <c r="BZ55" s="26"/>
      <c r="CA55" s="26"/>
      <c r="CB55" s="26"/>
      <c r="CC55" s="26"/>
      <c r="CD55" s="26"/>
      <c r="CE55" s="26"/>
      <c r="CF55" s="26"/>
      <c r="CG55" s="26"/>
      <c r="CH55" s="26"/>
      <c r="CI55" s="26"/>
      <c r="CJ55" s="26"/>
      <c r="CK55" s="26"/>
      <c r="CL55" s="26"/>
      <c r="CM55" s="26"/>
      <c r="CN55" s="26"/>
      <c r="CO55" s="26"/>
    </row>
    <row r="56" spans="1:93" s="5" customFormat="1" ht="39.950000000000003" customHeight="1" thickBot="1">
      <c r="A56" s="78">
        <v>3</v>
      </c>
      <c r="B56" s="72" t="s">
        <v>47</v>
      </c>
      <c r="C56" s="7" t="s">
        <v>9</v>
      </c>
      <c r="D56" s="8" t="s">
        <v>9</v>
      </c>
      <c r="E56" s="8" t="s">
        <v>9</v>
      </c>
      <c r="F56" s="8" t="s">
        <v>9</v>
      </c>
      <c r="G56" s="42"/>
      <c r="H56" s="45"/>
      <c r="I56" s="42"/>
      <c r="J56" s="42"/>
      <c r="K56" s="42"/>
      <c r="L56" s="42"/>
      <c r="M56" s="42"/>
      <c r="N56" s="42"/>
      <c r="O56" s="42"/>
      <c r="P56" s="42"/>
      <c r="Q56" s="51"/>
      <c r="R56" s="51"/>
      <c r="S56" s="51"/>
      <c r="T56" s="51"/>
      <c r="U56" s="51"/>
      <c r="V56" s="51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103"/>
      <c r="AI56" s="113">
        <f t="shared" si="3"/>
        <v>4</v>
      </c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  <c r="BO56" s="26"/>
      <c r="BP56" s="26"/>
      <c r="BQ56" s="26"/>
      <c r="BR56" s="26"/>
      <c r="BS56" s="26"/>
      <c r="BT56" s="26"/>
      <c r="BU56" s="26"/>
      <c r="BV56" s="26"/>
      <c r="BW56" s="26"/>
      <c r="BX56" s="26"/>
      <c r="BY56" s="26"/>
      <c r="BZ56" s="26"/>
      <c r="CA56" s="26"/>
      <c r="CB56" s="26"/>
      <c r="CC56" s="26"/>
      <c r="CD56" s="26"/>
      <c r="CE56" s="26"/>
      <c r="CF56" s="26"/>
      <c r="CG56" s="26"/>
      <c r="CH56" s="26"/>
      <c r="CI56" s="26"/>
      <c r="CJ56" s="26"/>
      <c r="CK56" s="26"/>
      <c r="CL56" s="26"/>
      <c r="CM56" s="26"/>
      <c r="CN56" s="26"/>
      <c r="CO56" s="26"/>
    </row>
    <row r="57" spans="1:93" s="5" customFormat="1" ht="39.950000000000003" customHeight="1" thickBot="1">
      <c r="A57" s="78">
        <v>4</v>
      </c>
      <c r="B57" s="81" t="s">
        <v>107</v>
      </c>
      <c r="C57" s="7" t="s">
        <v>9</v>
      </c>
      <c r="D57" s="8" t="s">
        <v>9</v>
      </c>
      <c r="E57" s="8" t="s">
        <v>9</v>
      </c>
      <c r="F57" s="8" t="s">
        <v>9</v>
      </c>
      <c r="G57" s="42"/>
      <c r="H57" s="45"/>
      <c r="I57" s="42"/>
      <c r="J57" s="42"/>
      <c r="K57" s="42"/>
      <c r="L57" s="42"/>
      <c r="M57" s="42"/>
      <c r="N57" s="42"/>
      <c r="O57" s="42"/>
      <c r="P57" s="42"/>
      <c r="Q57" s="51"/>
      <c r="R57" s="51"/>
      <c r="S57" s="51"/>
      <c r="T57" s="51"/>
      <c r="U57" s="51"/>
      <c r="V57" s="51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103"/>
      <c r="AI57" s="113">
        <f t="shared" si="3"/>
        <v>4</v>
      </c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  <c r="BP57" s="26"/>
      <c r="BQ57" s="26"/>
      <c r="BR57" s="26"/>
      <c r="BS57" s="26"/>
      <c r="BT57" s="26"/>
      <c r="BU57" s="26"/>
      <c r="BV57" s="26"/>
      <c r="BW57" s="26"/>
      <c r="BX57" s="26"/>
      <c r="BY57" s="26"/>
      <c r="BZ57" s="26"/>
      <c r="CA57" s="26"/>
      <c r="CB57" s="26"/>
      <c r="CC57" s="26"/>
      <c r="CD57" s="26"/>
      <c r="CE57" s="26"/>
      <c r="CF57" s="26"/>
      <c r="CG57" s="26"/>
      <c r="CH57" s="26"/>
      <c r="CI57" s="26"/>
      <c r="CJ57" s="26"/>
      <c r="CK57" s="26"/>
      <c r="CL57" s="26"/>
      <c r="CM57" s="26"/>
      <c r="CN57" s="26"/>
      <c r="CO57" s="26"/>
    </row>
    <row r="58" spans="1:93" s="5" customFormat="1" ht="39.950000000000003" customHeight="1" thickBot="1">
      <c r="A58" s="78">
        <v>5</v>
      </c>
      <c r="B58" s="72" t="s">
        <v>48</v>
      </c>
      <c r="C58" s="7" t="s">
        <v>9</v>
      </c>
      <c r="D58" s="8" t="s">
        <v>9</v>
      </c>
      <c r="E58" s="8" t="s">
        <v>9</v>
      </c>
      <c r="F58" s="8" t="s">
        <v>9</v>
      </c>
      <c r="G58" s="42"/>
      <c r="H58" s="40" t="s">
        <v>108</v>
      </c>
      <c r="I58" s="42"/>
      <c r="J58" s="60" t="s">
        <v>108</v>
      </c>
      <c r="K58" s="42"/>
      <c r="L58" s="42"/>
      <c r="M58" s="60" t="s">
        <v>108</v>
      </c>
      <c r="N58" s="42"/>
      <c r="O58" s="42"/>
      <c r="P58" s="42"/>
      <c r="Q58" s="51"/>
      <c r="R58" s="51"/>
      <c r="S58" s="51"/>
      <c r="T58" s="51"/>
      <c r="U58" s="51"/>
      <c r="V58" s="51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103"/>
      <c r="AI58" s="113">
        <f t="shared" si="3"/>
        <v>7</v>
      </c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  <c r="BO58" s="26"/>
      <c r="BP58" s="26"/>
      <c r="BQ58" s="26"/>
      <c r="BR58" s="26"/>
      <c r="BS58" s="26"/>
      <c r="BT58" s="26"/>
      <c r="BU58" s="26"/>
      <c r="BV58" s="26"/>
      <c r="BW58" s="26"/>
      <c r="BX58" s="26"/>
      <c r="BY58" s="26"/>
      <c r="BZ58" s="26"/>
      <c r="CA58" s="26"/>
      <c r="CB58" s="26"/>
      <c r="CC58" s="26"/>
      <c r="CD58" s="26"/>
      <c r="CE58" s="26"/>
      <c r="CF58" s="26"/>
      <c r="CG58" s="26"/>
      <c r="CH58" s="26"/>
      <c r="CI58" s="26"/>
      <c r="CJ58" s="26"/>
      <c r="CK58" s="26"/>
      <c r="CL58" s="26"/>
      <c r="CM58" s="26"/>
      <c r="CN58" s="26"/>
      <c r="CO58" s="26"/>
    </row>
    <row r="59" spans="1:93" s="5" customFormat="1" ht="39.950000000000003" customHeight="1" thickBot="1">
      <c r="A59" s="79">
        <v>6</v>
      </c>
      <c r="B59" s="88" t="s">
        <v>132</v>
      </c>
      <c r="C59" s="7" t="s">
        <v>9</v>
      </c>
      <c r="D59" s="8" t="s">
        <v>9</v>
      </c>
      <c r="E59" s="8" t="s">
        <v>9</v>
      </c>
      <c r="F59" s="8" t="s">
        <v>9</v>
      </c>
      <c r="G59" s="42"/>
      <c r="H59" s="45"/>
      <c r="I59" s="42"/>
      <c r="J59" s="63" t="s">
        <v>108</v>
      </c>
      <c r="K59" s="42"/>
      <c r="L59" s="40" t="s">
        <v>108</v>
      </c>
      <c r="M59" s="42"/>
      <c r="N59" s="42"/>
      <c r="O59" s="42"/>
      <c r="P59" s="42"/>
      <c r="Q59" s="51"/>
      <c r="R59" s="51"/>
      <c r="S59" s="51"/>
      <c r="T59" s="51"/>
      <c r="U59" s="51"/>
      <c r="V59" s="51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103"/>
      <c r="AI59" s="113">
        <f t="shared" si="3"/>
        <v>6</v>
      </c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  <c r="BP59" s="26"/>
      <c r="BQ59" s="26"/>
      <c r="BR59" s="26"/>
      <c r="BS59" s="26"/>
      <c r="BT59" s="26"/>
      <c r="BU59" s="26"/>
      <c r="BV59" s="26"/>
      <c r="BW59" s="26"/>
      <c r="BX59" s="26"/>
      <c r="BY59" s="26"/>
      <c r="BZ59" s="26"/>
      <c r="CA59" s="26"/>
      <c r="CB59" s="26"/>
      <c r="CC59" s="26"/>
      <c r="CD59" s="26"/>
      <c r="CE59" s="26"/>
      <c r="CF59" s="26"/>
      <c r="CG59" s="26"/>
      <c r="CH59" s="26"/>
      <c r="CI59" s="26"/>
      <c r="CJ59" s="26"/>
      <c r="CK59" s="26"/>
      <c r="CL59" s="26"/>
      <c r="CM59" s="26"/>
      <c r="CN59" s="26"/>
      <c r="CO59" s="26"/>
    </row>
    <row r="60" spans="1:93" s="9" customFormat="1" ht="39.950000000000003" customHeight="1" thickBot="1">
      <c r="A60" s="78">
        <v>7</v>
      </c>
      <c r="B60" s="72" t="s">
        <v>49</v>
      </c>
      <c r="C60" s="7" t="s">
        <v>9</v>
      </c>
      <c r="D60" s="8" t="s">
        <v>9</v>
      </c>
      <c r="E60" s="8" t="s">
        <v>9</v>
      </c>
      <c r="F60" s="8" t="s">
        <v>9</v>
      </c>
      <c r="G60" s="40" t="s">
        <v>108</v>
      </c>
      <c r="H60" s="45"/>
      <c r="I60" s="42"/>
      <c r="J60" s="42"/>
      <c r="K60" s="42"/>
      <c r="L60" s="42"/>
      <c r="M60" s="42"/>
      <c r="N60" s="42"/>
      <c r="O60" s="42"/>
      <c r="P60" s="42"/>
      <c r="Q60" s="51"/>
      <c r="R60" s="51"/>
      <c r="S60" s="51"/>
      <c r="T60" s="51"/>
      <c r="U60" s="51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103"/>
      <c r="AI60" s="113">
        <f t="shared" si="3"/>
        <v>5</v>
      </c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</row>
    <row r="61" spans="1:93" s="5" customFormat="1" ht="39.950000000000003" customHeight="1" thickBot="1">
      <c r="A61" s="78">
        <v>8</v>
      </c>
      <c r="B61" s="72" t="s">
        <v>50</v>
      </c>
      <c r="C61" s="7" t="s">
        <v>9</v>
      </c>
      <c r="D61" s="8" t="s">
        <v>9</v>
      </c>
      <c r="E61" s="8" t="s">
        <v>9</v>
      </c>
      <c r="F61" s="8" t="s">
        <v>9</v>
      </c>
      <c r="G61" s="42"/>
      <c r="H61" s="54"/>
      <c r="I61" s="55"/>
      <c r="J61" s="40" t="s">
        <v>108</v>
      </c>
      <c r="K61" s="55"/>
      <c r="L61" s="55"/>
      <c r="M61" s="55"/>
      <c r="N61" s="55"/>
      <c r="O61" s="55"/>
      <c r="P61" s="55"/>
      <c r="Q61" s="56"/>
      <c r="R61" s="56"/>
      <c r="S61" s="56"/>
      <c r="T61" s="56"/>
      <c r="U61" s="56"/>
      <c r="V61" s="56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103"/>
      <c r="AI61" s="113">
        <f t="shared" si="3"/>
        <v>5</v>
      </c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  <c r="BO61" s="26"/>
      <c r="BP61" s="26"/>
      <c r="BQ61" s="26"/>
      <c r="BR61" s="26"/>
      <c r="BS61" s="26"/>
      <c r="BT61" s="26"/>
      <c r="BU61" s="26"/>
      <c r="BV61" s="26"/>
      <c r="BW61" s="26"/>
      <c r="BX61" s="26"/>
      <c r="BY61" s="26"/>
      <c r="BZ61" s="26"/>
      <c r="CA61" s="26"/>
      <c r="CB61" s="26"/>
      <c r="CC61" s="26"/>
      <c r="CD61" s="26"/>
      <c r="CE61" s="26"/>
      <c r="CF61" s="26"/>
      <c r="CG61" s="26"/>
      <c r="CH61" s="26"/>
      <c r="CI61" s="26"/>
      <c r="CJ61" s="26"/>
      <c r="CK61" s="26"/>
      <c r="CL61" s="26"/>
      <c r="CM61" s="26"/>
      <c r="CN61" s="26"/>
      <c r="CO61" s="26"/>
    </row>
    <row r="62" spans="1:93" s="5" customFormat="1" ht="39.950000000000003" customHeight="1" thickBot="1">
      <c r="A62" s="78">
        <v>9</v>
      </c>
      <c r="B62" s="72" t="s">
        <v>51</v>
      </c>
      <c r="C62" s="7" t="s">
        <v>9</v>
      </c>
      <c r="D62" s="8" t="s">
        <v>9</v>
      </c>
      <c r="E62" s="8" t="s">
        <v>9</v>
      </c>
      <c r="F62" s="8" t="s">
        <v>9</v>
      </c>
      <c r="G62" s="42"/>
      <c r="H62" s="45"/>
      <c r="I62" s="42"/>
      <c r="J62" s="42"/>
      <c r="K62" s="42"/>
      <c r="L62" s="42"/>
      <c r="M62" s="42"/>
      <c r="N62" s="42"/>
      <c r="O62" s="42"/>
      <c r="P62" s="42"/>
      <c r="Q62" s="51"/>
      <c r="R62" s="51"/>
      <c r="S62" s="51"/>
      <c r="T62" s="51"/>
      <c r="U62" s="51"/>
      <c r="V62" s="51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103"/>
      <c r="AI62" s="113">
        <f t="shared" si="3"/>
        <v>4</v>
      </c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  <c r="BO62" s="26"/>
      <c r="BP62" s="26"/>
      <c r="BQ62" s="26"/>
      <c r="BR62" s="26"/>
      <c r="BS62" s="26"/>
      <c r="BT62" s="26"/>
      <c r="BU62" s="26"/>
      <c r="BV62" s="26"/>
      <c r="BW62" s="26"/>
      <c r="BX62" s="26"/>
      <c r="BY62" s="26"/>
      <c r="BZ62" s="26"/>
      <c r="CA62" s="26"/>
      <c r="CB62" s="26"/>
      <c r="CC62" s="26"/>
      <c r="CD62" s="26"/>
      <c r="CE62" s="26"/>
      <c r="CF62" s="26"/>
      <c r="CG62" s="26"/>
      <c r="CH62" s="26"/>
      <c r="CI62" s="26"/>
      <c r="CJ62" s="26"/>
      <c r="CK62" s="26"/>
      <c r="CL62" s="26"/>
      <c r="CM62" s="26"/>
      <c r="CN62" s="26"/>
      <c r="CO62" s="26"/>
    </row>
    <row r="63" spans="1:93" s="5" customFormat="1" ht="39.950000000000003" customHeight="1" thickBot="1">
      <c r="A63" s="78">
        <v>10</v>
      </c>
      <c r="B63" s="72" t="s">
        <v>52</v>
      </c>
      <c r="C63" s="7" t="s">
        <v>9</v>
      </c>
      <c r="D63" s="8" t="s">
        <v>9</v>
      </c>
      <c r="E63" s="8" t="s">
        <v>9</v>
      </c>
      <c r="F63" s="8" t="s">
        <v>9</v>
      </c>
      <c r="G63" s="42"/>
      <c r="H63" s="45"/>
      <c r="I63" s="42"/>
      <c r="J63" s="42"/>
      <c r="K63" s="42"/>
      <c r="L63" s="42"/>
      <c r="M63" s="42"/>
      <c r="N63" s="42"/>
      <c r="O63" s="42"/>
      <c r="P63" s="42"/>
      <c r="Q63" s="51"/>
      <c r="R63" s="51"/>
      <c r="S63" s="51"/>
      <c r="T63" s="51"/>
      <c r="U63" s="51"/>
      <c r="V63" s="51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109"/>
      <c r="AI63" s="113">
        <f t="shared" si="3"/>
        <v>4</v>
      </c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  <c r="BO63" s="26"/>
      <c r="BP63" s="26"/>
      <c r="BQ63" s="26"/>
      <c r="BR63" s="26"/>
      <c r="BS63" s="26"/>
      <c r="BT63" s="26"/>
      <c r="BU63" s="26"/>
      <c r="BV63" s="26"/>
      <c r="BW63" s="26"/>
      <c r="BX63" s="26"/>
      <c r="BY63" s="26"/>
      <c r="BZ63" s="26"/>
      <c r="CA63" s="26"/>
      <c r="CB63" s="26"/>
      <c r="CC63" s="26"/>
      <c r="CD63" s="26"/>
      <c r="CE63" s="26"/>
      <c r="CF63" s="26"/>
      <c r="CG63" s="26"/>
      <c r="CH63" s="26"/>
      <c r="CI63" s="26"/>
      <c r="CJ63" s="26"/>
      <c r="CK63" s="26"/>
      <c r="CL63" s="26"/>
      <c r="CM63" s="26"/>
      <c r="CN63" s="26"/>
      <c r="CO63" s="26"/>
    </row>
    <row r="64" spans="1:93" s="5" customFormat="1" ht="39.950000000000003" customHeight="1" thickBot="1">
      <c r="A64" s="78">
        <v>11</v>
      </c>
      <c r="B64" s="72" t="s">
        <v>53</v>
      </c>
      <c r="C64" s="7" t="s">
        <v>9</v>
      </c>
      <c r="D64" s="8" t="s">
        <v>9</v>
      </c>
      <c r="E64" s="8" t="s">
        <v>9</v>
      </c>
      <c r="F64" s="8" t="s">
        <v>9</v>
      </c>
      <c r="G64" s="42"/>
      <c r="H64" s="45"/>
      <c r="I64" s="42"/>
      <c r="J64" s="42"/>
      <c r="K64" s="42"/>
      <c r="L64" s="42"/>
      <c r="M64" s="42"/>
      <c r="N64" s="42"/>
      <c r="O64" s="42"/>
      <c r="P64" s="42"/>
      <c r="Q64" s="51"/>
      <c r="R64" s="51"/>
      <c r="S64" s="51"/>
      <c r="T64" s="51"/>
      <c r="U64" s="51"/>
      <c r="V64" s="51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103"/>
      <c r="AI64" s="113">
        <f t="shared" si="3"/>
        <v>4</v>
      </c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  <c r="BO64" s="26"/>
      <c r="BP64" s="26"/>
      <c r="BQ64" s="26"/>
      <c r="BR64" s="26"/>
      <c r="BS64" s="26"/>
      <c r="BT64" s="26"/>
      <c r="BU64" s="26"/>
      <c r="BV64" s="26"/>
      <c r="BW64" s="26"/>
      <c r="BX64" s="26"/>
      <c r="BY64" s="26"/>
      <c r="BZ64" s="26"/>
      <c r="CA64" s="26"/>
      <c r="CB64" s="26"/>
      <c r="CC64" s="26"/>
      <c r="CD64" s="26"/>
      <c r="CE64" s="26"/>
      <c r="CF64" s="26"/>
      <c r="CG64" s="26"/>
      <c r="CH64" s="26"/>
      <c r="CI64" s="26"/>
      <c r="CJ64" s="26"/>
      <c r="CK64" s="26"/>
      <c r="CL64" s="26"/>
      <c r="CM64" s="26"/>
      <c r="CN64" s="26"/>
      <c r="CO64" s="26"/>
    </row>
    <row r="65" spans="1:93" s="5" customFormat="1" ht="39.950000000000003" customHeight="1" thickBot="1">
      <c r="A65" s="78">
        <v>12</v>
      </c>
      <c r="B65" s="72" t="s">
        <v>54</v>
      </c>
      <c r="C65" s="7" t="s">
        <v>9</v>
      </c>
      <c r="D65" s="8" t="s">
        <v>9</v>
      </c>
      <c r="E65" s="8" t="s">
        <v>9</v>
      </c>
      <c r="F65" s="8" t="s">
        <v>9</v>
      </c>
      <c r="G65" s="42"/>
      <c r="H65" s="45"/>
      <c r="I65" s="60" t="s">
        <v>108</v>
      </c>
      <c r="J65" s="42"/>
      <c r="K65" s="60" t="s">
        <v>108</v>
      </c>
      <c r="L65" s="42"/>
      <c r="M65" s="42"/>
      <c r="N65" s="42"/>
      <c r="O65" s="42"/>
      <c r="P65" s="42"/>
      <c r="Q65" s="51"/>
      <c r="R65" s="51"/>
      <c r="S65" s="51"/>
      <c r="T65" s="51"/>
      <c r="U65" s="51"/>
      <c r="V65" s="51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103"/>
      <c r="AI65" s="113">
        <f t="shared" si="3"/>
        <v>6</v>
      </c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  <c r="BO65" s="26"/>
      <c r="BP65" s="26"/>
      <c r="BQ65" s="26"/>
      <c r="BR65" s="26"/>
      <c r="BS65" s="26"/>
      <c r="BT65" s="26"/>
      <c r="BU65" s="26"/>
      <c r="BV65" s="26"/>
      <c r="BW65" s="26"/>
      <c r="BX65" s="26"/>
      <c r="BY65" s="26"/>
      <c r="BZ65" s="26"/>
      <c r="CA65" s="26"/>
      <c r="CB65" s="26"/>
      <c r="CC65" s="26"/>
      <c r="CD65" s="26"/>
      <c r="CE65" s="26"/>
      <c r="CF65" s="26"/>
      <c r="CG65" s="26"/>
      <c r="CH65" s="26"/>
      <c r="CI65" s="26"/>
      <c r="CJ65" s="26"/>
      <c r="CK65" s="26"/>
      <c r="CL65" s="26"/>
      <c r="CM65" s="26"/>
      <c r="CN65" s="26"/>
      <c r="CO65" s="26"/>
    </row>
    <row r="66" spans="1:93" s="5" customFormat="1" ht="39.950000000000003" customHeight="1" thickBot="1">
      <c r="A66" s="78">
        <v>13</v>
      </c>
      <c r="B66" s="73" t="s">
        <v>55</v>
      </c>
      <c r="C66" s="7" t="s">
        <v>9</v>
      </c>
      <c r="D66" s="8" t="s">
        <v>9</v>
      </c>
      <c r="E66" s="8" t="s">
        <v>9</v>
      </c>
      <c r="F66" s="8" t="s">
        <v>9</v>
      </c>
      <c r="G66" s="63" t="s">
        <v>108</v>
      </c>
      <c r="H66" s="45"/>
      <c r="I66" s="42"/>
      <c r="J66" s="63" t="s">
        <v>108</v>
      </c>
      <c r="K66" s="42"/>
      <c r="L66" s="42"/>
      <c r="M66" s="42"/>
      <c r="N66" s="42"/>
      <c r="O66" s="42"/>
      <c r="P66" s="42"/>
      <c r="Q66" s="51"/>
      <c r="R66" s="51"/>
      <c r="S66" s="51"/>
      <c r="T66" s="51"/>
      <c r="U66" s="51"/>
      <c r="V66" s="51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103"/>
      <c r="AI66" s="113">
        <f t="shared" si="3"/>
        <v>6</v>
      </c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  <c r="BO66" s="26"/>
      <c r="BP66" s="26"/>
      <c r="BQ66" s="26"/>
      <c r="BR66" s="26"/>
      <c r="BS66" s="26"/>
      <c r="BT66" s="26"/>
      <c r="BU66" s="26"/>
      <c r="BV66" s="26"/>
      <c r="BW66" s="26"/>
      <c r="BX66" s="26"/>
      <c r="BY66" s="26"/>
      <c r="BZ66" s="26"/>
      <c r="CA66" s="26"/>
      <c r="CB66" s="26"/>
      <c r="CC66" s="26"/>
      <c r="CD66" s="26"/>
      <c r="CE66" s="26"/>
      <c r="CF66" s="26"/>
      <c r="CG66" s="26"/>
      <c r="CH66" s="26"/>
      <c r="CI66" s="26"/>
      <c r="CJ66" s="26"/>
      <c r="CK66" s="26"/>
      <c r="CL66" s="26"/>
      <c r="CM66" s="26"/>
      <c r="CN66" s="26"/>
      <c r="CO66" s="26"/>
    </row>
    <row r="67" spans="1:93" s="10" customFormat="1" ht="39.950000000000003" customHeight="1">
      <c r="A67" s="79">
        <v>14</v>
      </c>
      <c r="B67" s="73" t="s">
        <v>137</v>
      </c>
      <c r="C67" s="7" t="s">
        <v>9</v>
      </c>
      <c r="D67" s="8" t="s">
        <v>9</v>
      </c>
      <c r="E67" s="8" t="s">
        <v>9</v>
      </c>
      <c r="F67" s="8" t="s">
        <v>9</v>
      </c>
      <c r="G67" s="42"/>
      <c r="H67" s="45"/>
      <c r="I67" s="60" t="s">
        <v>108</v>
      </c>
      <c r="J67" s="63" t="s">
        <v>108</v>
      </c>
      <c r="K67" s="42"/>
      <c r="L67" s="42"/>
      <c r="M67" s="42"/>
      <c r="N67" s="42"/>
      <c r="O67" s="42"/>
      <c r="P67" s="42"/>
      <c r="Q67" s="51"/>
      <c r="R67" s="51"/>
      <c r="S67" s="51"/>
      <c r="T67" s="51"/>
      <c r="U67" s="51"/>
      <c r="V67" s="51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103"/>
      <c r="AI67" s="113">
        <f t="shared" si="3"/>
        <v>6</v>
      </c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7"/>
      <c r="CC67" s="27"/>
      <c r="CD67" s="27"/>
      <c r="CE67" s="27"/>
      <c r="CF67" s="27"/>
      <c r="CG67" s="27"/>
      <c r="CH67" s="27"/>
      <c r="CI67" s="27"/>
      <c r="CJ67" s="27"/>
      <c r="CK67" s="27"/>
      <c r="CL67" s="27"/>
      <c r="CM67" s="27"/>
      <c r="CN67" s="27"/>
      <c r="CO67" s="27"/>
    </row>
    <row r="68" spans="1:93" s="5" customFormat="1" ht="39.950000000000003" customHeight="1" thickBot="1">
      <c r="A68" s="125" t="s">
        <v>98</v>
      </c>
      <c r="B68" s="126"/>
      <c r="C68" s="21">
        <f>COUNTA(C54:C67)</f>
        <v>14</v>
      </c>
      <c r="D68" s="22">
        <f>COUNTA(D54:D67)</f>
        <v>14</v>
      </c>
      <c r="E68" s="22">
        <f t="shared" ref="E68:AH68" si="7">COUNTA(E54:E67)</f>
        <v>14</v>
      </c>
      <c r="F68" s="22">
        <f t="shared" si="7"/>
        <v>14</v>
      </c>
      <c r="G68" s="120">
        <f t="shared" si="7"/>
        <v>2</v>
      </c>
      <c r="H68" s="49">
        <f t="shared" si="7"/>
        <v>2</v>
      </c>
      <c r="I68" s="49">
        <f t="shared" si="7"/>
        <v>2</v>
      </c>
      <c r="J68" s="49">
        <f t="shared" si="7"/>
        <v>5</v>
      </c>
      <c r="K68" s="49">
        <f t="shared" si="7"/>
        <v>1</v>
      </c>
      <c r="L68" s="49">
        <f t="shared" si="7"/>
        <v>1</v>
      </c>
      <c r="M68" s="49">
        <f t="shared" si="7"/>
        <v>1</v>
      </c>
      <c r="N68" s="49">
        <f t="shared" si="7"/>
        <v>0</v>
      </c>
      <c r="O68" s="49">
        <f t="shared" si="7"/>
        <v>0</v>
      </c>
      <c r="P68" s="49">
        <f t="shared" si="7"/>
        <v>0</v>
      </c>
      <c r="Q68" s="49">
        <f t="shared" si="7"/>
        <v>1</v>
      </c>
      <c r="R68" s="49">
        <f t="shared" si="7"/>
        <v>0</v>
      </c>
      <c r="S68" s="49">
        <f t="shared" si="7"/>
        <v>0</v>
      </c>
      <c r="T68" s="49">
        <f t="shared" si="7"/>
        <v>0</v>
      </c>
      <c r="U68" s="49">
        <f t="shared" si="7"/>
        <v>0</v>
      </c>
      <c r="V68" s="49">
        <f t="shared" si="7"/>
        <v>0</v>
      </c>
      <c r="W68" s="49">
        <f t="shared" si="7"/>
        <v>0</v>
      </c>
      <c r="X68" s="49">
        <f t="shared" si="7"/>
        <v>0</v>
      </c>
      <c r="Y68" s="49">
        <f t="shared" si="7"/>
        <v>0</v>
      </c>
      <c r="Z68" s="49">
        <f t="shared" si="7"/>
        <v>0</v>
      </c>
      <c r="AA68" s="49">
        <f t="shared" si="7"/>
        <v>0</v>
      </c>
      <c r="AB68" s="49">
        <f t="shared" si="7"/>
        <v>0</v>
      </c>
      <c r="AC68" s="49">
        <f t="shared" si="7"/>
        <v>0</v>
      </c>
      <c r="AD68" s="49">
        <f t="shared" si="7"/>
        <v>0</v>
      </c>
      <c r="AE68" s="49">
        <f t="shared" si="7"/>
        <v>0</v>
      </c>
      <c r="AF68" s="49">
        <f t="shared" si="7"/>
        <v>0</v>
      </c>
      <c r="AG68" s="49">
        <f t="shared" si="7"/>
        <v>0</v>
      </c>
      <c r="AH68" s="105">
        <f t="shared" si="7"/>
        <v>0</v>
      </c>
      <c r="AI68" s="114">
        <f>COUNTIF(C68:AH68,"&gt;0")</f>
        <v>12</v>
      </c>
      <c r="AJ68" s="20"/>
      <c r="AK68" s="20"/>
      <c r="AL68" s="20"/>
      <c r="AM68" s="20">
        <f>COUNTIFS(C68:X68,0)</f>
        <v>10</v>
      </c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  <c r="BO68" s="26"/>
      <c r="BP68" s="26"/>
      <c r="BQ68" s="26"/>
      <c r="BR68" s="26"/>
      <c r="BS68" s="26"/>
      <c r="BT68" s="26"/>
      <c r="BU68" s="26"/>
      <c r="BV68" s="26"/>
      <c r="BW68" s="26"/>
      <c r="BX68" s="26"/>
      <c r="BY68" s="26"/>
      <c r="BZ68" s="26"/>
      <c r="CA68" s="26"/>
      <c r="CB68" s="26"/>
      <c r="CC68" s="26"/>
      <c r="CD68" s="26"/>
      <c r="CE68" s="26"/>
      <c r="CF68" s="26"/>
      <c r="CG68" s="26"/>
      <c r="CH68" s="26"/>
      <c r="CI68" s="26"/>
      <c r="CJ68" s="26"/>
      <c r="CK68" s="26"/>
      <c r="CL68" s="26"/>
      <c r="CM68" s="26"/>
      <c r="CN68" s="26"/>
      <c r="CO68" s="26"/>
    </row>
    <row r="69" spans="1:93" s="5" customFormat="1" ht="39.950000000000003" customHeight="1" thickBot="1">
      <c r="A69" s="77">
        <v>1</v>
      </c>
      <c r="B69" s="71" t="s">
        <v>56</v>
      </c>
      <c r="C69" s="93" t="s">
        <v>9</v>
      </c>
      <c r="D69" s="94" t="s">
        <v>9</v>
      </c>
      <c r="E69" s="94" t="s">
        <v>9</v>
      </c>
      <c r="F69" s="94" t="s">
        <v>9</v>
      </c>
      <c r="G69" s="84"/>
      <c r="H69" s="41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52"/>
      <c r="U69" s="52"/>
      <c r="V69" s="52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106"/>
      <c r="AI69" s="113">
        <f t="shared" si="3"/>
        <v>4</v>
      </c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  <c r="BO69" s="26"/>
      <c r="BP69" s="26"/>
      <c r="BQ69" s="26"/>
      <c r="BR69" s="26"/>
      <c r="BS69" s="26"/>
      <c r="BT69" s="26"/>
      <c r="BU69" s="26"/>
      <c r="BV69" s="26"/>
      <c r="BW69" s="26"/>
      <c r="BX69" s="26"/>
      <c r="BY69" s="26"/>
      <c r="BZ69" s="26"/>
      <c r="CA69" s="26"/>
      <c r="CB69" s="26"/>
      <c r="CC69" s="26"/>
      <c r="CD69" s="26"/>
      <c r="CE69" s="26"/>
      <c r="CF69" s="26"/>
      <c r="CG69" s="26"/>
      <c r="CH69" s="26"/>
      <c r="CI69" s="26"/>
      <c r="CJ69" s="26"/>
      <c r="CK69" s="26"/>
      <c r="CL69" s="26"/>
      <c r="CM69" s="26"/>
      <c r="CN69" s="26"/>
      <c r="CO69" s="26"/>
    </row>
    <row r="70" spans="1:93" s="5" customFormat="1" ht="39.950000000000003" customHeight="1" thickBot="1">
      <c r="A70" s="78">
        <v>2</v>
      </c>
      <c r="B70" s="72" t="s">
        <v>57</v>
      </c>
      <c r="C70" s="7" t="s">
        <v>9</v>
      </c>
      <c r="D70" s="8" t="s">
        <v>9</v>
      </c>
      <c r="E70" s="8" t="s">
        <v>9</v>
      </c>
      <c r="F70" s="8" t="s">
        <v>9</v>
      </c>
      <c r="G70" s="40" t="s">
        <v>108</v>
      </c>
      <c r="H70" s="60" t="s">
        <v>108</v>
      </c>
      <c r="I70" s="60" t="s">
        <v>108</v>
      </c>
      <c r="J70" s="42"/>
      <c r="K70" s="42"/>
      <c r="L70" s="60" t="s">
        <v>108</v>
      </c>
      <c r="M70" s="42"/>
      <c r="N70" s="42"/>
      <c r="O70" s="42"/>
      <c r="P70" s="42"/>
      <c r="Q70" s="60" t="s">
        <v>108</v>
      </c>
      <c r="R70" s="42"/>
      <c r="S70" s="42"/>
      <c r="T70" s="51"/>
      <c r="U70" s="51"/>
      <c r="V70" s="51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103"/>
      <c r="AI70" s="113">
        <f t="shared" si="3"/>
        <v>9</v>
      </c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  <c r="BO70" s="26"/>
      <c r="BP70" s="26"/>
      <c r="BQ70" s="26"/>
      <c r="BR70" s="26"/>
      <c r="BS70" s="26"/>
      <c r="BT70" s="26"/>
      <c r="BU70" s="26"/>
      <c r="BV70" s="26"/>
      <c r="BW70" s="26"/>
      <c r="BX70" s="26"/>
      <c r="BY70" s="26"/>
      <c r="BZ70" s="26"/>
      <c r="CA70" s="26"/>
      <c r="CB70" s="26"/>
      <c r="CC70" s="26"/>
      <c r="CD70" s="26"/>
      <c r="CE70" s="26"/>
      <c r="CF70" s="26"/>
      <c r="CG70" s="26"/>
      <c r="CH70" s="26"/>
      <c r="CI70" s="26"/>
      <c r="CJ70" s="26"/>
      <c r="CK70" s="26"/>
      <c r="CL70" s="26"/>
      <c r="CM70" s="26"/>
      <c r="CN70" s="26"/>
      <c r="CO70" s="26"/>
    </row>
    <row r="71" spans="1:93" s="5" customFormat="1" ht="39.950000000000003" customHeight="1" thickBot="1">
      <c r="A71" s="78">
        <v>3</v>
      </c>
      <c r="B71" s="72" t="s">
        <v>58</v>
      </c>
      <c r="C71" s="7" t="s">
        <v>9</v>
      </c>
      <c r="D71" s="8" t="s">
        <v>9</v>
      </c>
      <c r="E71" s="8" t="s">
        <v>9</v>
      </c>
      <c r="F71" s="8" t="s">
        <v>9</v>
      </c>
      <c r="G71" s="42"/>
      <c r="H71" s="45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51"/>
      <c r="U71" s="51"/>
      <c r="V71" s="51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103"/>
      <c r="AI71" s="113">
        <f t="shared" si="3"/>
        <v>4</v>
      </c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  <c r="BO71" s="26"/>
      <c r="BP71" s="26"/>
      <c r="BQ71" s="26"/>
      <c r="BR71" s="26"/>
      <c r="BS71" s="26"/>
      <c r="BT71" s="26"/>
      <c r="BU71" s="26"/>
      <c r="BV71" s="26"/>
      <c r="BW71" s="26"/>
      <c r="BX71" s="26"/>
      <c r="BY71" s="26"/>
      <c r="BZ71" s="26"/>
      <c r="CA71" s="26"/>
      <c r="CB71" s="26"/>
      <c r="CC71" s="26"/>
      <c r="CD71" s="26"/>
      <c r="CE71" s="26"/>
      <c r="CF71" s="26"/>
      <c r="CG71" s="26"/>
      <c r="CH71" s="26"/>
      <c r="CI71" s="26"/>
      <c r="CJ71" s="26"/>
      <c r="CK71" s="26"/>
      <c r="CL71" s="26"/>
      <c r="CM71" s="26"/>
      <c r="CN71" s="26"/>
      <c r="CO71" s="26"/>
    </row>
    <row r="72" spans="1:93" s="5" customFormat="1" ht="39.950000000000003" customHeight="1" thickBot="1">
      <c r="A72" s="78">
        <v>4</v>
      </c>
      <c r="B72" s="72" t="s">
        <v>59</v>
      </c>
      <c r="C72" s="7" t="s">
        <v>9</v>
      </c>
      <c r="D72" s="8" t="s">
        <v>9</v>
      </c>
      <c r="E72" s="8" t="s">
        <v>9</v>
      </c>
      <c r="F72" s="8" t="s">
        <v>9</v>
      </c>
      <c r="G72" s="42"/>
      <c r="H72" s="45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51"/>
      <c r="U72" s="51"/>
      <c r="V72" s="51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103"/>
      <c r="AI72" s="113">
        <f t="shared" si="3"/>
        <v>4</v>
      </c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  <c r="BQ72" s="26"/>
      <c r="BR72" s="26"/>
      <c r="BS72" s="26"/>
      <c r="BT72" s="26"/>
      <c r="BU72" s="26"/>
      <c r="BV72" s="26"/>
      <c r="BW72" s="26"/>
      <c r="BX72" s="26"/>
      <c r="BY72" s="26"/>
      <c r="BZ72" s="26"/>
      <c r="CA72" s="26"/>
      <c r="CB72" s="26"/>
      <c r="CC72" s="26"/>
      <c r="CD72" s="26"/>
      <c r="CE72" s="26"/>
      <c r="CF72" s="26"/>
      <c r="CG72" s="26"/>
      <c r="CH72" s="26"/>
      <c r="CI72" s="26"/>
      <c r="CJ72" s="26"/>
      <c r="CK72" s="26"/>
      <c r="CL72" s="26"/>
      <c r="CM72" s="26"/>
      <c r="CN72" s="26"/>
      <c r="CO72" s="26"/>
    </row>
    <row r="73" spans="1:93" s="5" customFormat="1" ht="39.950000000000003" customHeight="1" thickBot="1">
      <c r="A73" s="79">
        <v>5</v>
      </c>
      <c r="B73" s="73" t="s">
        <v>133</v>
      </c>
      <c r="C73" s="7" t="s">
        <v>9</v>
      </c>
      <c r="D73" s="8" t="s">
        <v>9</v>
      </c>
      <c r="E73" s="8" t="s">
        <v>9</v>
      </c>
      <c r="F73" s="8" t="s">
        <v>9</v>
      </c>
      <c r="G73" s="42"/>
      <c r="H73" s="45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51"/>
      <c r="U73" s="51"/>
      <c r="V73" s="51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109"/>
      <c r="AI73" s="113">
        <f t="shared" si="3"/>
        <v>4</v>
      </c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26"/>
      <c r="BS73" s="26"/>
      <c r="BT73" s="26"/>
      <c r="BU73" s="26"/>
      <c r="BV73" s="26"/>
      <c r="BW73" s="26"/>
      <c r="BX73" s="26"/>
      <c r="BY73" s="26"/>
      <c r="BZ73" s="26"/>
      <c r="CA73" s="26"/>
      <c r="CB73" s="26"/>
      <c r="CC73" s="26"/>
      <c r="CD73" s="26"/>
      <c r="CE73" s="26"/>
      <c r="CF73" s="26"/>
      <c r="CG73" s="26"/>
      <c r="CH73" s="26"/>
      <c r="CI73" s="26"/>
      <c r="CJ73" s="26"/>
      <c r="CK73" s="26"/>
      <c r="CL73" s="26"/>
      <c r="CM73" s="26"/>
      <c r="CN73" s="26"/>
      <c r="CO73" s="26"/>
    </row>
    <row r="74" spans="1:93" s="5" customFormat="1" ht="39.950000000000003" customHeight="1">
      <c r="A74" s="78">
        <v>6</v>
      </c>
      <c r="B74" s="72" t="s">
        <v>60</v>
      </c>
      <c r="C74" s="7" t="s">
        <v>9</v>
      </c>
      <c r="D74" s="8" t="s">
        <v>9</v>
      </c>
      <c r="E74" s="8" t="s">
        <v>9</v>
      </c>
      <c r="F74" s="8" t="s">
        <v>9</v>
      </c>
      <c r="G74" s="42"/>
      <c r="H74" s="50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103"/>
      <c r="AI74" s="113">
        <f t="shared" si="3"/>
        <v>4</v>
      </c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  <c r="BO74" s="26"/>
      <c r="BP74" s="26"/>
      <c r="BQ74" s="26"/>
      <c r="BR74" s="26"/>
      <c r="BS74" s="26"/>
      <c r="BT74" s="26"/>
      <c r="BU74" s="26"/>
      <c r="BV74" s="26"/>
      <c r="BW74" s="26"/>
      <c r="BX74" s="26"/>
      <c r="BY74" s="26"/>
      <c r="BZ74" s="26"/>
      <c r="CA74" s="26"/>
      <c r="CB74" s="26"/>
      <c r="CC74" s="26"/>
      <c r="CD74" s="26"/>
      <c r="CE74" s="26"/>
      <c r="CF74" s="26"/>
      <c r="CG74" s="26"/>
      <c r="CH74" s="26"/>
      <c r="CI74" s="26"/>
      <c r="CJ74" s="26"/>
      <c r="CK74" s="26"/>
      <c r="CL74" s="26"/>
      <c r="CM74" s="26"/>
      <c r="CN74" s="26"/>
      <c r="CO74" s="26"/>
    </row>
    <row r="75" spans="1:93" s="5" customFormat="1" ht="39.950000000000003" customHeight="1" thickBot="1">
      <c r="A75" s="125" t="s">
        <v>97</v>
      </c>
      <c r="B75" s="126"/>
      <c r="C75" s="21">
        <f>COUNTA(C69:C74)</f>
        <v>6</v>
      </c>
      <c r="D75" s="22">
        <f t="shared" ref="D75:AH75" si="8">COUNTA(D69:D74)</f>
        <v>6</v>
      </c>
      <c r="E75" s="22">
        <f t="shared" si="8"/>
        <v>6</v>
      </c>
      <c r="F75" s="22">
        <f t="shared" si="8"/>
        <v>6</v>
      </c>
      <c r="G75" s="120">
        <f t="shared" si="8"/>
        <v>1</v>
      </c>
      <c r="H75" s="49">
        <f t="shared" si="8"/>
        <v>1</v>
      </c>
      <c r="I75" s="49">
        <f t="shared" si="8"/>
        <v>1</v>
      </c>
      <c r="J75" s="49">
        <f t="shared" si="8"/>
        <v>0</v>
      </c>
      <c r="K75" s="49">
        <f t="shared" si="8"/>
        <v>0</v>
      </c>
      <c r="L75" s="49">
        <f t="shared" si="8"/>
        <v>1</v>
      </c>
      <c r="M75" s="49">
        <f t="shared" si="8"/>
        <v>0</v>
      </c>
      <c r="N75" s="49">
        <f t="shared" si="8"/>
        <v>0</v>
      </c>
      <c r="O75" s="49">
        <f t="shared" si="8"/>
        <v>0</v>
      </c>
      <c r="P75" s="49">
        <f t="shared" si="8"/>
        <v>0</v>
      </c>
      <c r="Q75" s="49">
        <f t="shared" si="8"/>
        <v>1</v>
      </c>
      <c r="R75" s="49">
        <f t="shared" si="8"/>
        <v>0</v>
      </c>
      <c r="S75" s="49">
        <f t="shared" si="8"/>
        <v>0</v>
      </c>
      <c r="T75" s="49">
        <f t="shared" si="8"/>
        <v>0</v>
      </c>
      <c r="U75" s="49">
        <f t="shared" si="8"/>
        <v>0</v>
      </c>
      <c r="V75" s="49">
        <f t="shared" si="8"/>
        <v>0</v>
      </c>
      <c r="W75" s="49">
        <f t="shared" si="8"/>
        <v>0</v>
      </c>
      <c r="X75" s="49">
        <f t="shared" si="8"/>
        <v>0</v>
      </c>
      <c r="Y75" s="49">
        <f t="shared" si="8"/>
        <v>0</v>
      </c>
      <c r="Z75" s="49">
        <f t="shared" si="8"/>
        <v>0</v>
      </c>
      <c r="AA75" s="49">
        <f t="shared" si="8"/>
        <v>0</v>
      </c>
      <c r="AB75" s="49">
        <f t="shared" si="8"/>
        <v>0</v>
      </c>
      <c r="AC75" s="49">
        <f t="shared" si="8"/>
        <v>0</v>
      </c>
      <c r="AD75" s="49">
        <f t="shared" si="8"/>
        <v>0</v>
      </c>
      <c r="AE75" s="49">
        <f t="shared" si="8"/>
        <v>0</v>
      </c>
      <c r="AF75" s="49">
        <f t="shared" si="8"/>
        <v>0</v>
      </c>
      <c r="AG75" s="49">
        <f t="shared" si="8"/>
        <v>0</v>
      </c>
      <c r="AH75" s="105">
        <f t="shared" si="8"/>
        <v>0</v>
      </c>
      <c r="AI75" s="114">
        <f>COUNTIF(C75:AH75,"&gt;0")</f>
        <v>9</v>
      </c>
      <c r="AJ75" s="20"/>
      <c r="AK75" s="20"/>
      <c r="AL75" s="20"/>
      <c r="AM75" s="20">
        <f>COUNTIFS(C75:X75,0)</f>
        <v>13</v>
      </c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26"/>
      <c r="BS75" s="26"/>
      <c r="BT75" s="26"/>
      <c r="BU75" s="26"/>
      <c r="BV75" s="26"/>
      <c r="BW75" s="26"/>
      <c r="BX75" s="26"/>
      <c r="BY75" s="26"/>
      <c r="BZ75" s="26"/>
      <c r="CA75" s="26"/>
      <c r="CB75" s="26"/>
      <c r="CC75" s="26"/>
      <c r="CD75" s="26"/>
      <c r="CE75" s="26"/>
      <c r="CF75" s="26"/>
      <c r="CG75" s="26"/>
      <c r="CH75" s="26"/>
      <c r="CI75" s="26"/>
      <c r="CJ75" s="26"/>
      <c r="CK75" s="26"/>
      <c r="CL75" s="26"/>
      <c r="CM75" s="26"/>
      <c r="CN75" s="26"/>
      <c r="CO75" s="26"/>
    </row>
    <row r="76" spans="1:93" s="5" customFormat="1" ht="39.950000000000003" customHeight="1" thickBot="1">
      <c r="A76" s="77">
        <v>1</v>
      </c>
      <c r="B76" s="74" t="s">
        <v>61</v>
      </c>
      <c r="C76" s="93" t="s">
        <v>9</v>
      </c>
      <c r="D76" s="94" t="s">
        <v>9</v>
      </c>
      <c r="E76" s="94" t="s">
        <v>9</v>
      </c>
      <c r="F76" s="94" t="s">
        <v>9</v>
      </c>
      <c r="G76" s="95" t="s">
        <v>108</v>
      </c>
      <c r="H76" s="40" t="s">
        <v>108</v>
      </c>
      <c r="I76" s="43"/>
      <c r="J76" s="43"/>
      <c r="K76" s="43"/>
      <c r="L76" s="43"/>
      <c r="M76" s="40" t="s">
        <v>108</v>
      </c>
      <c r="N76" s="40" t="s">
        <v>108</v>
      </c>
      <c r="O76" s="43"/>
      <c r="P76" s="60" t="s">
        <v>108</v>
      </c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4"/>
      <c r="AG76" s="44"/>
      <c r="AH76" s="106"/>
      <c r="AI76" s="113">
        <f t="shared" si="3"/>
        <v>9</v>
      </c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  <c r="BP76" s="26"/>
      <c r="BQ76" s="26"/>
      <c r="BR76" s="26"/>
      <c r="BS76" s="26"/>
      <c r="BT76" s="26"/>
      <c r="BU76" s="26"/>
      <c r="BV76" s="26"/>
      <c r="BW76" s="26"/>
      <c r="BX76" s="26"/>
      <c r="BY76" s="26"/>
      <c r="BZ76" s="26"/>
      <c r="CA76" s="26"/>
      <c r="CB76" s="26"/>
      <c r="CC76" s="26"/>
      <c r="CD76" s="26"/>
      <c r="CE76" s="26"/>
      <c r="CF76" s="26"/>
      <c r="CG76" s="26"/>
      <c r="CH76" s="26"/>
      <c r="CI76" s="26"/>
      <c r="CJ76" s="26"/>
      <c r="CK76" s="26"/>
      <c r="CL76" s="26"/>
      <c r="CM76" s="26"/>
      <c r="CN76" s="26"/>
      <c r="CO76" s="26"/>
    </row>
    <row r="77" spans="1:93" s="5" customFormat="1" ht="39.950000000000003" customHeight="1" thickBot="1">
      <c r="A77" s="78">
        <v>2</v>
      </c>
      <c r="B77" s="75" t="s">
        <v>62</v>
      </c>
      <c r="C77" s="7" t="s">
        <v>9</v>
      </c>
      <c r="D77" s="8" t="s">
        <v>9</v>
      </c>
      <c r="E77" s="8" t="s">
        <v>9</v>
      </c>
      <c r="F77" s="8" t="s">
        <v>9</v>
      </c>
      <c r="G77" s="42"/>
      <c r="H77" s="45"/>
      <c r="I77" s="40" t="s">
        <v>108</v>
      </c>
      <c r="J77" s="42"/>
      <c r="K77" s="42"/>
      <c r="L77" s="42"/>
      <c r="M77" s="42"/>
      <c r="N77" s="40" t="s">
        <v>108</v>
      </c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B77" s="42"/>
      <c r="AC77" s="42"/>
      <c r="AD77" s="42"/>
      <c r="AE77" s="42"/>
      <c r="AF77" s="47"/>
      <c r="AG77" s="47"/>
      <c r="AH77" s="103"/>
      <c r="AI77" s="113">
        <f t="shared" si="3"/>
        <v>6</v>
      </c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  <c r="BO77" s="26"/>
      <c r="BP77" s="26"/>
      <c r="BQ77" s="26"/>
      <c r="BR77" s="26"/>
      <c r="BS77" s="26"/>
      <c r="BT77" s="26"/>
      <c r="BU77" s="26"/>
      <c r="BV77" s="26"/>
      <c r="BW77" s="26"/>
      <c r="BX77" s="26"/>
      <c r="BY77" s="26"/>
      <c r="BZ77" s="26"/>
      <c r="CA77" s="26"/>
      <c r="CB77" s="26"/>
      <c r="CC77" s="26"/>
      <c r="CD77" s="26"/>
      <c r="CE77" s="26"/>
      <c r="CF77" s="26"/>
      <c r="CG77" s="26"/>
      <c r="CH77" s="26"/>
      <c r="CI77" s="26"/>
      <c r="CJ77" s="26"/>
      <c r="CK77" s="26"/>
      <c r="CL77" s="26"/>
      <c r="CM77" s="26"/>
      <c r="CN77" s="26"/>
      <c r="CO77" s="26"/>
    </row>
    <row r="78" spans="1:93" s="5" customFormat="1" ht="39.950000000000003" customHeight="1" thickBot="1">
      <c r="A78" s="78">
        <v>3</v>
      </c>
      <c r="B78" s="75" t="s">
        <v>63</v>
      </c>
      <c r="C78" s="7" t="s">
        <v>9</v>
      </c>
      <c r="D78" s="8" t="s">
        <v>9</v>
      </c>
      <c r="E78" s="8" t="s">
        <v>9</v>
      </c>
      <c r="F78" s="8" t="s">
        <v>9</v>
      </c>
      <c r="G78" s="42"/>
      <c r="H78" s="45"/>
      <c r="I78" s="42"/>
      <c r="J78" s="42"/>
      <c r="K78" s="42"/>
      <c r="L78" s="42"/>
      <c r="M78" s="42"/>
      <c r="N78" s="42"/>
      <c r="O78" s="42"/>
      <c r="P78" s="63" t="s">
        <v>108</v>
      </c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7"/>
      <c r="AG78" s="47"/>
      <c r="AH78" s="103"/>
      <c r="AI78" s="113">
        <f t="shared" si="3"/>
        <v>5</v>
      </c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  <c r="BO78" s="26"/>
      <c r="BP78" s="26"/>
      <c r="BQ78" s="26"/>
      <c r="BR78" s="26"/>
      <c r="BS78" s="26"/>
      <c r="BT78" s="26"/>
      <c r="BU78" s="26"/>
      <c r="BV78" s="26"/>
      <c r="BW78" s="26"/>
      <c r="BX78" s="26"/>
      <c r="BY78" s="26"/>
      <c r="BZ78" s="26"/>
      <c r="CA78" s="26"/>
      <c r="CB78" s="26"/>
      <c r="CC78" s="26"/>
      <c r="CD78" s="26"/>
      <c r="CE78" s="26"/>
      <c r="CF78" s="26"/>
      <c r="CG78" s="26"/>
      <c r="CH78" s="26"/>
      <c r="CI78" s="26"/>
      <c r="CJ78" s="26"/>
      <c r="CK78" s="26"/>
      <c r="CL78" s="26"/>
      <c r="CM78" s="26"/>
      <c r="CN78" s="26"/>
      <c r="CO78" s="26"/>
    </row>
    <row r="79" spans="1:93" s="5" customFormat="1" ht="39.950000000000003" customHeight="1" thickBot="1">
      <c r="A79" s="78">
        <v>4</v>
      </c>
      <c r="B79" s="75" t="s">
        <v>64</v>
      </c>
      <c r="C79" s="7" t="s">
        <v>9</v>
      </c>
      <c r="D79" s="8" t="s">
        <v>9</v>
      </c>
      <c r="E79" s="8" t="s">
        <v>9</v>
      </c>
      <c r="F79" s="8" t="s">
        <v>9</v>
      </c>
      <c r="G79" s="42"/>
      <c r="H79" s="39" t="s">
        <v>108</v>
      </c>
      <c r="I79" s="42"/>
      <c r="J79" s="39" t="s">
        <v>108</v>
      </c>
      <c r="K79" s="42"/>
      <c r="L79" s="42"/>
      <c r="M79" s="42"/>
      <c r="N79" s="42"/>
      <c r="O79" s="39" t="s">
        <v>108</v>
      </c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7"/>
      <c r="AG79" s="47"/>
      <c r="AH79" s="103"/>
      <c r="AI79" s="113">
        <f t="shared" si="3"/>
        <v>7</v>
      </c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  <c r="BO79" s="26"/>
      <c r="BP79" s="26"/>
      <c r="BQ79" s="26"/>
      <c r="BR79" s="26"/>
      <c r="BS79" s="26"/>
      <c r="BT79" s="26"/>
      <c r="BU79" s="26"/>
      <c r="BV79" s="26"/>
      <c r="BW79" s="26"/>
      <c r="BX79" s="26"/>
      <c r="BY79" s="26"/>
      <c r="BZ79" s="26"/>
      <c r="CA79" s="26"/>
      <c r="CB79" s="26"/>
      <c r="CC79" s="26"/>
      <c r="CD79" s="26"/>
      <c r="CE79" s="26"/>
      <c r="CF79" s="26"/>
      <c r="CG79" s="26"/>
      <c r="CH79" s="26"/>
      <c r="CI79" s="26"/>
      <c r="CJ79" s="26"/>
      <c r="CK79" s="26"/>
      <c r="CL79" s="26"/>
      <c r="CM79" s="26"/>
      <c r="CN79" s="26"/>
      <c r="CO79" s="26"/>
    </row>
    <row r="80" spans="1:93" s="9" customFormat="1" ht="39.950000000000003" customHeight="1" thickBot="1">
      <c r="A80" s="78">
        <v>5</v>
      </c>
      <c r="B80" s="75" t="s">
        <v>65</v>
      </c>
      <c r="C80" s="7" t="s">
        <v>9</v>
      </c>
      <c r="D80" s="8" t="s">
        <v>9</v>
      </c>
      <c r="E80" s="8" t="s">
        <v>9</v>
      </c>
      <c r="F80" s="8" t="s">
        <v>9</v>
      </c>
      <c r="G80" s="40" t="s">
        <v>108</v>
      </c>
      <c r="H80" s="54"/>
      <c r="I80" s="55"/>
      <c r="J80" s="55"/>
      <c r="K80" s="55"/>
      <c r="L80" s="55"/>
      <c r="M80" s="55"/>
      <c r="N80" s="55"/>
      <c r="O80" s="55"/>
      <c r="P80" s="60" t="s">
        <v>108</v>
      </c>
      <c r="Q80" s="55"/>
      <c r="R80" s="55"/>
      <c r="S80" s="55"/>
      <c r="T80" s="55"/>
      <c r="U80" s="55"/>
      <c r="V80" s="55"/>
      <c r="W80" s="42"/>
      <c r="X80" s="42"/>
      <c r="Y80" s="42"/>
      <c r="Z80" s="42"/>
      <c r="AA80" s="42"/>
      <c r="AB80" s="42"/>
      <c r="AC80" s="42"/>
      <c r="AD80" s="42"/>
      <c r="AE80" s="42"/>
      <c r="AF80" s="47"/>
      <c r="AG80" s="47"/>
      <c r="AH80" s="103"/>
      <c r="AI80" s="113">
        <f t="shared" si="3"/>
        <v>6</v>
      </c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  <c r="CF80" s="20"/>
      <c r="CG80" s="20"/>
      <c r="CH80" s="20"/>
      <c r="CI80" s="20"/>
      <c r="CJ80" s="20"/>
      <c r="CK80" s="20"/>
      <c r="CL80" s="20"/>
      <c r="CM80" s="20"/>
      <c r="CN80" s="20"/>
      <c r="CO80" s="20"/>
    </row>
    <row r="81" spans="1:93" s="5" customFormat="1" ht="39.950000000000003" customHeight="1" thickBot="1">
      <c r="A81" s="78">
        <v>6</v>
      </c>
      <c r="B81" s="75" t="s">
        <v>66</v>
      </c>
      <c r="C81" s="7" t="s">
        <v>9</v>
      </c>
      <c r="D81" s="8" t="s">
        <v>9</v>
      </c>
      <c r="E81" s="8" t="s">
        <v>9</v>
      </c>
      <c r="F81" s="8" t="s">
        <v>9</v>
      </c>
      <c r="G81" s="42"/>
      <c r="H81" s="45"/>
      <c r="I81" s="42"/>
      <c r="J81" s="42"/>
      <c r="K81" s="42"/>
      <c r="L81" s="42"/>
      <c r="M81" s="42"/>
      <c r="N81" s="40" t="s">
        <v>108</v>
      </c>
      <c r="O81" s="42"/>
      <c r="P81" s="42"/>
      <c r="Q81" s="60" t="s">
        <v>108</v>
      </c>
      <c r="R81" s="42"/>
      <c r="S81" s="42"/>
      <c r="T81" s="42"/>
      <c r="U81" s="42"/>
      <c r="V81" s="42"/>
      <c r="W81" s="42"/>
      <c r="X81" s="60" t="s">
        <v>108</v>
      </c>
      <c r="Y81" s="42"/>
      <c r="Z81" s="42"/>
      <c r="AA81" s="42"/>
      <c r="AB81" s="42"/>
      <c r="AC81" s="42"/>
      <c r="AD81" s="42"/>
      <c r="AE81" s="42"/>
      <c r="AF81" s="47"/>
      <c r="AG81" s="47"/>
      <c r="AH81" s="103"/>
      <c r="AI81" s="113">
        <f t="shared" si="3"/>
        <v>7</v>
      </c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  <c r="BO81" s="26"/>
      <c r="BP81" s="26"/>
      <c r="BQ81" s="26"/>
      <c r="BR81" s="26"/>
      <c r="BS81" s="26"/>
      <c r="BT81" s="26"/>
      <c r="BU81" s="26"/>
      <c r="BV81" s="26"/>
      <c r="BW81" s="26"/>
      <c r="BX81" s="26"/>
      <c r="BY81" s="26"/>
      <c r="BZ81" s="26"/>
      <c r="CA81" s="26"/>
      <c r="CB81" s="26"/>
      <c r="CC81" s="26"/>
      <c r="CD81" s="26"/>
      <c r="CE81" s="26"/>
      <c r="CF81" s="26"/>
      <c r="CG81" s="26"/>
      <c r="CH81" s="26"/>
      <c r="CI81" s="26"/>
      <c r="CJ81" s="26"/>
      <c r="CK81" s="26"/>
      <c r="CL81" s="26"/>
      <c r="CM81" s="26"/>
      <c r="CN81" s="26"/>
      <c r="CO81" s="26"/>
    </row>
    <row r="82" spans="1:93" s="5" customFormat="1" ht="39.950000000000003" customHeight="1" thickBot="1">
      <c r="A82" s="78">
        <v>7</v>
      </c>
      <c r="B82" s="75" t="s">
        <v>67</v>
      </c>
      <c r="C82" s="7" t="s">
        <v>9</v>
      </c>
      <c r="D82" s="8" t="s">
        <v>9</v>
      </c>
      <c r="E82" s="8" t="s">
        <v>9</v>
      </c>
      <c r="F82" s="8" t="s">
        <v>9</v>
      </c>
      <c r="G82" s="60" t="s">
        <v>108</v>
      </c>
      <c r="H82" s="39" t="s">
        <v>108</v>
      </c>
      <c r="I82" s="60" t="s">
        <v>108</v>
      </c>
      <c r="J82" s="60" t="s">
        <v>108</v>
      </c>
      <c r="K82" s="42"/>
      <c r="L82" s="42"/>
      <c r="M82" s="60" t="s">
        <v>108</v>
      </c>
      <c r="N82" s="61" t="s">
        <v>108</v>
      </c>
      <c r="O82" s="42"/>
      <c r="P82" s="42"/>
      <c r="R82" s="42"/>
      <c r="S82" s="42"/>
      <c r="T82" s="42"/>
      <c r="U82" s="42"/>
      <c r="V82" s="42"/>
      <c r="W82" s="42"/>
      <c r="Y82" s="42"/>
      <c r="Z82" s="42"/>
      <c r="AA82" s="42"/>
      <c r="AB82" s="42"/>
      <c r="AC82" s="42"/>
      <c r="AD82" s="40" t="s">
        <v>108</v>
      </c>
      <c r="AE82" s="42"/>
      <c r="AF82" s="47"/>
      <c r="AG82" s="47"/>
      <c r="AH82" s="103"/>
      <c r="AI82" s="113">
        <f t="shared" si="3"/>
        <v>11</v>
      </c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  <c r="BO82" s="26"/>
      <c r="BP82" s="26"/>
      <c r="BQ82" s="26"/>
      <c r="BR82" s="26"/>
      <c r="BS82" s="26"/>
      <c r="BT82" s="26"/>
      <c r="BU82" s="26"/>
      <c r="BV82" s="26"/>
      <c r="BW82" s="26"/>
      <c r="BX82" s="26"/>
      <c r="BY82" s="26"/>
      <c r="BZ82" s="26"/>
      <c r="CA82" s="26"/>
      <c r="CB82" s="26"/>
      <c r="CC82" s="26"/>
      <c r="CD82" s="26"/>
      <c r="CE82" s="26"/>
      <c r="CF82" s="26"/>
      <c r="CG82" s="26"/>
      <c r="CH82" s="26"/>
      <c r="CI82" s="26"/>
      <c r="CJ82" s="26"/>
      <c r="CK82" s="26"/>
      <c r="CL82" s="26"/>
      <c r="CM82" s="26"/>
      <c r="CN82" s="26"/>
      <c r="CO82" s="26"/>
    </row>
    <row r="83" spans="1:93" s="5" customFormat="1" ht="39.950000000000003" customHeight="1" thickBot="1">
      <c r="A83" s="78">
        <v>8</v>
      </c>
      <c r="B83" s="75" t="s">
        <v>68</v>
      </c>
      <c r="C83" s="7" t="s">
        <v>9</v>
      </c>
      <c r="D83" s="8" t="s">
        <v>9</v>
      </c>
      <c r="E83" s="8" t="s">
        <v>9</v>
      </c>
      <c r="F83" s="8" t="s">
        <v>9</v>
      </c>
      <c r="G83" s="42"/>
      <c r="H83" s="45"/>
      <c r="I83" s="40" t="s">
        <v>108</v>
      </c>
      <c r="J83" s="42"/>
      <c r="K83" s="42"/>
      <c r="L83" s="42"/>
      <c r="M83" s="60" t="s">
        <v>108</v>
      </c>
      <c r="N83" s="40" t="s">
        <v>108</v>
      </c>
      <c r="O83" s="42"/>
      <c r="P83" s="42"/>
      <c r="Q83" s="42"/>
      <c r="R83" s="42"/>
      <c r="S83" s="42"/>
      <c r="T83" s="42"/>
      <c r="U83" s="42"/>
      <c r="V83" s="42"/>
      <c r="W83" s="55"/>
      <c r="X83" s="55"/>
      <c r="Y83" s="55"/>
      <c r="Z83" s="55"/>
      <c r="AA83" s="55"/>
      <c r="AB83" s="55"/>
      <c r="AC83" s="55"/>
      <c r="AD83" s="55"/>
      <c r="AE83" s="55"/>
      <c r="AF83" s="53"/>
      <c r="AG83" s="53"/>
      <c r="AH83" s="109"/>
      <c r="AI83" s="113">
        <f t="shared" si="3"/>
        <v>7</v>
      </c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  <c r="BO83" s="26"/>
      <c r="BP83" s="26"/>
      <c r="BQ83" s="26"/>
      <c r="BR83" s="26"/>
      <c r="BS83" s="26"/>
      <c r="BT83" s="26"/>
      <c r="BU83" s="26"/>
      <c r="BV83" s="26"/>
      <c r="BW83" s="26"/>
      <c r="BX83" s="26"/>
      <c r="BY83" s="26"/>
      <c r="BZ83" s="26"/>
      <c r="CA83" s="26"/>
      <c r="CB83" s="26"/>
      <c r="CC83" s="26"/>
      <c r="CD83" s="26"/>
      <c r="CE83" s="26"/>
      <c r="CF83" s="26"/>
      <c r="CG83" s="26"/>
      <c r="CH83" s="26"/>
      <c r="CI83" s="26"/>
      <c r="CJ83" s="26"/>
      <c r="CK83" s="26"/>
      <c r="CL83" s="26"/>
      <c r="CM83" s="26"/>
      <c r="CN83" s="26"/>
      <c r="CO83" s="26"/>
    </row>
    <row r="84" spans="1:93" s="5" customFormat="1" ht="39.950000000000003" customHeight="1" thickBot="1">
      <c r="A84" s="78">
        <v>9</v>
      </c>
      <c r="B84" s="75" t="s">
        <v>69</v>
      </c>
      <c r="C84" s="7" t="s">
        <v>9</v>
      </c>
      <c r="D84" s="8" t="s">
        <v>9</v>
      </c>
      <c r="E84" s="8" t="s">
        <v>9</v>
      </c>
      <c r="F84" s="8" t="s">
        <v>9</v>
      </c>
      <c r="G84" s="42"/>
      <c r="H84" s="60" t="s">
        <v>108</v>
      </c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7"/>
      <c r="AG84" s="47"/>
      <c r="AH84" s="103"/>
      <c r="AI84" s="113">
        <f t="shared" si="3"/>
        <v>5</v>
      </c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  <c r="BO84" s="26"/>
      <c r="BP84" s="26"/>
      <c r="BQ84" s="26"/>
      <c r="BR84" s="26"/>
      <c r="BS84" s="26"/>
      <c r="BT84" s="26"/>
      <c r="BU84" s="26"/>
      <c r="BV84" s="26"/>
      <c r="BW84" s="26"/>
      <c r="BX84" s="26"/>
      <c r="BY84" s="26"/>
      <c r="BZ84" s="26"/>
      <c r="CA84" s="26"/>
      <c r="CB84" s="26"/>
      <c r="CC84" s="26"/>
      <c r="CD84" s="26"/>
      <c r="CE84" s="26"/>
      <c r="CF84" s="26"/>
      <c r="CG84" s="26"/>
      <c r="CH84" s="26"/>
      <c r="CI84" s="26"/>
      <c r="CJ84" s="26"/>
      <c r="CK84" s="26"/>
      <c r="CL84" s="26"/>
      <c r="CM84" s="26"/>
      <c r="CN84" s="26"/>
      <c r="CO84" s="26"/>
    </row>
    <row r="85" spans="1:93" s="5" customFormat="1" ht="39.950000000000003" customHeight="1" thickBot="1">
      <c r="A85" s="78">
        <v>10</v>
      </c>
      <c r="B85" s="75" t="s">
        <v>70</v>
      </c>
      <c r="C85" s="7" t="s">
        <v>9</v>
      </c>
      <c r="D85" s="8" t="s">
        <v>9</v>
      </c>
      <c r="E85" s="8" t="s">
        <v>9</v>
      </c>
      <c r="F85" s="8" t="s">
        <v>9</v>
      </c>
      <c r="G85" s="42"/>
      <c r="H85" s="45"/>
      <c r="I85" s="42"/>
      <c r="J85" s="42"/>
      <c r="K85" s="42"/>
      <c r="L85" s="42"/>
      <c r="M85" s="60" t="s">
        <v>108</v>
      </c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7"/>
      <c r="AG85" s="47"/>
      <c r="AH85" s="103"/>
      <c r="AI85" s="113">
        <f t="shared" si="3"/>
        <v>5</v>
      </c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  <c r="BO85" s="26"/>
      <c r="BP85" s="26"/>
      <c r="BQ85" s="26"/>
      <c r="BR85" s="26"/>
      <c r="BS85" s="26"/>
      <c r="BT85" s="26"/>
      <c r="BU85" s="26"/>
      <c r="BV85" s="26"/>
      <c r="BW85" s="26"/>
      <c r="BX85" s="26"/>
      <c r="BY85" s="26"/>
      <c r="BZ85" s="26"/>
      <c r="CA85" s="26"/>
      <c r="CB85" s="26"/>
      <c r="CC85" s="26"/>
      <c r="CD85" s="26"/>
      <c r="CE85" s="26"/>
      <c r="CF85" s="26"/>
      <c r="CG85" s="26"/>
      <c r="CH85" s="26"/>
      <c r="CI85" s="26"/>
      <c r="CJ85" s="26"/>
      <c r="CK85" s="26"/>
      <c r="CL85" s="26"/>
      <c r="CM85" s="26"/>
      <c r="CN85" s="26"/>
      <c r="CO85" s="26"/>
    </row>
    <row r="86" spans="1:93" s="5" customFormat="1" ht="39.950000000000003" customHeight="1" thickBot="1">
      <c r="A86" s="78">
        <v>11</v>
      </c>
      <c r="B86" s="75" t="s">
        <v>71</v>
      </c>
      <c r="C86" s="7" t="s">
        <v>9</v>
      </c>
      <c r="D86" s="8" t="s">
        <v>9</v>
      </c>
      <c r="E86" s="8" t="s">
        <v>9</v>
      </c>
      <c r="F86" s="8" t="s">
        <v>9</v>
      </c>
      <c r="G86" s="63" t="s">
        <v>108</v>
      </c>
      <c r="H86" s="45"/>
      <c r="I86" s="42"/>
      <c r="J86" s="42"/>
      <c r="K86" s="63" t="s">
        <v>108</v>
      </c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7"/>
      <c r="AG86" s="47"/>
      <c r="AH86" s="103"/>
      <c r="AI86" s="113">
        <f t="shared" si="3"/>
        <v>6</v>
      </c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  <c r="BO86" s="26"/>
      <c r="BP86" s="26"/>
      <c r="BQ86" s="26"/>
      <c r="BR86" s="26"/>
      <c r="BS86" s="26"/>
      <c r="BT86" s="26"/>
      <c r="BU86" s="26"/>
      <c r="BV86" s="26"/>
      <c r="BW86" s="26"/>
      <c r="BX86" s="26"/>
      <c r="BY86" s="26"/>
      <c r="BZ86" s="26"/>
      <c r="CA86" s="26"/>
      <c r="CB86" s="26"/>
      <c r="CC86" s="26"/>
      <c r="CD86" s="26"/>
      <c r="CE86" s="26"/>
      <c r="CF86" s="26"/>
      <c r="CG86" s="26"/>
      <c r="CH86" s="26"/>
      <c r="CI86" s="26"/>
      <c r="CJ86" s="26"/>
      <c r="CK86" s="26"/>
      <c r="CL86" s="26"/>
      <c r="CM86" s="26"/>
      <c r="CN86" s="26"/>
      <c r="CO86" s="26"/>
    </row>
    <row r="87" spans="1:93" s="5" customFormat="1" ht="39.950000000000003" customHeight="1">
      <c r="A87" s="78">
        <v>12</v>
      </c>
      <c r="B87" s="75" t="s">
        <v>72</v>
      </c>
      <c r="C87" s="7" t="s">
        <v>9</v>
      </c>
      <c r="D87" s="8" t="s">
        <v>9</v>
      </c>
      <c r="E87" s="8" t="s">
        <v>9</v>
      </c>
      <c r="F87" s="8" t="s">
        <v>9</v>
      </c>
      <c r="G87" s="40" t="s">
        <v>108</v>
      </c>
      <c r="H87" s="45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7"/>
      <c r="AG87" s="47"/>
      <c r="AH87" s="103"/>
      <c r="AI87" s="113">
        <f t="shared" si="3"/>
        <v>5</v>
      </c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  <c r="BO87" s="26"/>
      <c r="BP87" s="26"/>
      <c r="BQ87" s="26"/>
      <c r="BR87" s="26"/>
      <c r="BS87" s="26"/>
      <c r="BT87" s="26"/>
      <c r="BU87" s="26"/>
      <c r="BV87" s="26"/>
      <c r="BW87" s="26"/>
      <c r="BX87" s="26"/>
      <c r="BY87" s="26"/>
      <c r="BZ87" s="26"/>
      <c r="CA87" s="26"/>
      <c r="CB87" s="26"/>
      <c r="CC87" s="26"/>
      <c r="CD87" s="26"/>
      <c r="CE87" s="26"/>
      <c r="CF87" s="26"/>
      <c r="CG87" s="26"/>
      <c r="CH87" s="26"/>
      <c r="CI87" s="26"/>
      <c r="CJ87" s="26"/>
      <c r="CK87" s="26"/>
      <c r="CL87" s="26"/>
      <c r="CM87" s="26"/>
      <c r="CN87" s="26"/>
      <c r="CO87" s="26"/>
    </row>
    <row r="88" spans="1:93" s="5" customFormat="1" ht="39.950000000000003" customHeight="1" thickBot="1">
      <c r="A88" s="125" t="s">
        <v>96</v>
      </c>
      <c r="B88" s="126"/>
      <c r="C88" s="21">
        <f>COUNTA(C76:C87)</f>
        <v>12</v>
      </c>
      <c r="D88" s="22">
        <f t="shared" ref="D88:AH88" si="9">COUNTA(D76:D87)</f>
        <v>12</v>
      </c>
      <c r="E88" s="22">
        <f t="shared" si="9"/>
        <v>12</v>
      </c>
      <c r="F88" s="22">
        <f t="shared" si="9"/>
        <v>12</v>
      </c>
      <c r="G88" s="120">
        <f t="shared" si="9"/>
        <v>5</v>
      </c>
      <c r="H88" s="49">
        <f t="shared" si="9"/>
        <v>4</v>
      </c>
      <c r="I88" s="49">
        <f t="shared" si="9"/>
        <v>3</v>
      </c>
      <c r="J88" s="49">
        <f t="shared" si="9"/>
        <v>2</v>
      </c>
      <c r="K88" s="49">
        <f t="shared" si="9"/>
        <v>1</v>
      </c>
      <c r="L88" s="49">
        <f t="shared" si="9"/>
        <v>0</v>
      </c>
      <c r="M88" s="49">
        <f t="shared" si="9"/>
        <v>4</v>
      </c>
      <c r="N88" s="49">
        <f t="shared" si="9"/>
        <v>5</v>
      </c>
      <c r="O88" s="49">
        <f t="shared" si="9"/>
        <v>1</v>
      </c>
      <c r="P88" s="49">
        <f t="shared" si="9"/>
        <v>3</v>
      </c>
      <c r="Q88" s="49">
        <f t="shared" si="9"/>
        <v>1</v>
      </c>
      <c r="R88" s="49">
        <f t="shared" si="9"/>
        <v>0</v>
      </c>
      <c r="S88" s="49">
        <f t="shared" si="9"/>
        <v>0</v>
      </c>
      <c r="T88" s="49">
        <f t="shared" si="9"/>
        <v>0</v>
      </c>
      <c r="U88" s="49">
        <f t="shared" si="9"/>
        <v>0</v>
      </c>
      <c r="V88" s="49">
        <f t="shared" si="9"/>
        <v>0</v>
      </c>
      <c r="W88" s="49">
        <f t="shared" si="9"/>
        <v>0</v>
      </c>
      <c r="X88" s="49">
        <f t="shared" si="9"/>
        <v>1</v>
      </c>
      <c r="Y88" s="49">
        <f t="shared" si="9"/>
        <v>0</v>
      </c>
      <c r="Z88" s="49">
        <f t="shared" si="9"/>
        <v>0</v>
      </c>
      <c r="AA88" s="49">
        <f t="shared" si="9"/>
        <v>0</v>
      </c>
      <c r="AB88" s="49">
        <f t="shared" si="9"/>
        <v>0</v>
      </c>
      <c r="AC88" s="49">
        <f t="shared" si="9"/>
        <v>0</v>
      </c>
      <c r="AD88" s="49">
        <f t="shared" si="9"/>
        <v>1</v>
      </c>
      <c r="AE88" s="49">
        <f t="shared" si="9"/>
        <v>0</v>
      </c>
      <c r="AF88" s="49">
        <f t="shared" si="9"/>
        <v>0</v>
      </c>
      <c r="AG88" s="49">
        <f t="shared" si="9"/>
        <v>0</v>
      </c>
      <c r="AH88" s="105">
        <f t="shared" si="9"/>
        <v>0</v>
      </c>
      <c r="AI88" s="114">
        <f>COUNTIF(C88:AH88,"&gt;0")</f>
        <v>16</v>
      </c>
      <c r="AJ88" s="20"/>
      <c r="AK88" s="20"/>
      <c r="AL88" s="20"/>
      <c r="AM88" s="20">
        <f>COUNTIFS(C88:X88,0)</f>
        <v>7</v>
      </c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  <c r="BO88" s="26"/>
      <c r="BP88" s="26"/>
      <c r="BQ88" s="26"/>
      <c r="BR88" s="26"/>
      <c r="BS88" s="26"/>
      <c r="BT88" s="26"/>
      <c r="BU88" s="26"/>
      <c r="BV88" s="26"/>
      <c r="BW88" s="26"/>
      <c r="BX88" s="26"/>
      <c r="BY88" s="26"/>
      <c r="BZ88" s="26"/>
      <c r="CA88" s="26"/>
      <c r="CB88" s="26"/>
      <c r="CC88" s="26"/>
      <c r="CD88" s="26"/>
      <c r="CE88" s="26"/>
      <c r="CF88" s="26"/>
      <c r="CG88" s="26"/>
      <c r="CH88" s="26"/>
      <c r="CI88" s="26"/>
      <c r="CJ88" s="26"/>
      <c r="CK88" s="26"/>
      <c r="CL88" s="26"/>
      <c r="CM88" s="26"/>
      <c r="CN88" s="26"/>
      <c r="CO88" s="26"/>
    </row>
    <row r="89" spans="1:93" s="5" customFormat="1" ht="39.950000000000003" customHeight="1" thickBot="1">
      <c r="A89" s="116">
        <v>1</v>
      </c>
      <c r="B89" s="117" t="s">
        <v>73</v>
      </c>
      <c r="C89" s="93" t="s">
        <v>9</v>
      </c>
      <c r="D89" s="94" t="s">
        <v>9</v>
      </c>
      <c r="E89" s="94" t="s">
        <v>9</v>
      </c>
      <c r="F89" s="94" t="s">
        <v>9</v>
      </c>
      <c r="G89" s="84"/>
      <c r="H89" s="86"/>
      <c r="I89" s="118" t="s">
        <v>108</v>
      </c>
      <c r="J89" s="84"/>
      <c r="K89" s="84"/>
      <c r="L89" s="95" t="s">
        <v>108</v>
      </c>
      <c r="M89" s="84"/>
      <c r="N89" s="84"/>
      <c r="O89" s="84"/>
      <c r="P89" s="84"/>
      <c r="Q89" s="84"/>
      <c r="R89" s="95" t="s">
        <v>108</v>
      </c>
      <c r="S89" s="84"/>
      <c r="T89" s="84"/>
      <c r="U89" s="84"/>
      <c r="V89" s="84"/>
      <c r="W89" s="84"/>
      <c r="X89" s="84"/>
      <c r="Y89" s="84"/>
      <c r="Z89" s="84"/>
      <c r="AA89" s="84"/>
      <c r="AB89" s="96"/>
      <c r="AC89" s="96"/>
      <c r="AD89" s="96"/>
      <c r="AE89" s="96"/>
      <c r="AF89" s="96"/>
      <c r="AG89" s="96"/>
      <c r="AH89" s="102"/>
      <c r="AI89" s="119">
        <f t="shared" si="3"/>
        <v>7</v>
      </c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  <c r="BO89" s="26"/>
      <c r="BP89" s="26"/>
      <c r="BQ89" s="26"/>
      <c r="BR89" s="26"/>
      <c r="BS89" s="26"/>
      <c r="BT89" s="26"/>
      <c r="BU89" s="26"/>
      <c r="BV89" s="26"/>
      <c r="BW89" s="26"/>
      <c r="BX89" s="26"/>
      <c r="BY89" s="26"/>
      <c r="BZ89" s="26"/>
      <c r="CA89" s="26"/>
      <c r="CB89" s="26"/>
      <c r="CC89" s="26"/>
      <c r="CD89" s="26"/>
      <c r="CE89" s="26"/>
      <c r="CF89" s="26"/>
      <c r="CG89" s="26"/>
      <c r="CH89" s="26"/>
      <c r="CI89" s="26"/>
      <c r="CJ89" s="26"/>
      <c r="CK89" s="26"/>
      <c r="CL89" s="26"/>
      <c r="CM89" s="26"/>
      <c r="CN89" s="26"/>
      <c r="CO89" s="26"/>
    </row>
    <row r="90" spans="1:93" s="9" customFormat="1" ht="39.950000000000003" customHeight="1" thickBot="1">
      <c r="A90" s="78">
        <v>2</v>
      </c>
      <c r="B90" s="75" t="s">
        <v>74</v>
      </c>
      <c r="C90" s="7" t="s">
        <v>9</v>
      </c>
      <c r="D90" s="8" t="s">
        <v>9</v>
      </c>
      <c r="E90" s="8" t="s">
        <v>9</v>
      </c>
      <c r="F90" s="8" t="s">
        <v>9</v>
      </c>
      <c r="G90" s="58"/>
      <c r="H90" s="58"/>
      <c r="I90" s="58"/>
      <c r="J90" s="58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51"/>
      <c r="AC90" s="51"/>
      <c r="AD90" s="51"/>
      <c r="AE90" s="51"/>
      <c r="AF90" s="51"/>
      <c r="AG90" s="51"/>
      <c r="AH90" s="110"/>
      <c r="AI90" s="113">
        <f t="shared" si="3"/>
        <v>4</v>
      </c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  <c r="CF90" s="20"/>
      <c r="CG90" s="20"/>
      <c r="CH90" s="20"/>
      <c r="CI90" s="20"/>
      <c r="CJ90" s="20"/>
      <c r="CK90" s="20"/>
      <c r="CL90" s="20"/>
      <c r="CM90" s="20"/>
      <c r="CN90" s="20"/>
      <c r="CO90" s="20"/>
    </row>
    <row r="91" spans="1:93" s="10" customFormat="1" ht="39.950000000000003" customHeight="1" thickBot="1">
      <c r="A91" s="78">
        <v>3</v>
      </c>
      <c r="B91" s="75" t="s">
        <v>75</v>
      </c>
      <c r="C91" s="7" t="s">
        <v>9</v>
      </c>
      <c r="D91" s="8" t="s">
        <v>9</v>
      </c>
      <c r="E91" s="8" t="s">
        <v>9</v>
      </c>
      <c r="F91" s="8" t="s">
        <v>9</v>
      </c>
      <c r="G91" s="42"/>
      <c r="H91" s="54"/>
      <c r="I91" s="55"/>
      <c r="J91" s="42"/>
      <c r="K91" s="42"/>
      <c r="L91" s="40" t="s">
        <v>108</v>
      </c>
      <c r="M91" s="42"/>
      <c r="N91" s="55"/>
      <c r="O91" s="55"/>
      <c r="P91" s="55"/>
      <c r="Q91" s="55"/>
      <c r="R91" s="55"/>
      <c r="S91" s="55"/>
      <c r="T91" s="55"/>
      <c r="U91" s="55"/>
      <c r="V91" s="55"/>
      <c r="W91" s="42"/>
      <c r="X91" s="42"/>
      <c r="Y91" s="42"/>
      <c r="Z91" s="42"/>
      <c r="AA91" s="42"/>
      <c r="AB91" s="47"/>
      <c r="AC91" s="47"/>
      <c r="AD91" s="47"/>
      <c r="AE91" s="47"/>
      <c r="AF91" s="47"/>
      <c r="AG91" s="47"/>
      <c r="AH91" s="103"/>
      <c r="AI91" s="113">
        <f t="shared" ref="AI91:AI97" si="10">COUNTA(C91:AH91)</f>
        <v>5</v>
      </c>
      <c r="AJ91" s="27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  <c r="BI91" s="27"/>
      <c r="BJ91" s="27"/>
      <c r="BK91" s="27"/>
      <c r="BL91" s="27"/>
      <c r="BM91" s="27"/>
      <c r="BN91" s="27"/>
      <c r="BO91" s="27"/>
      <c r="BP91" s="27"/>
      <c r="BQ91" s="27"/>
      <c r="BR91" s="27"/>
      <c r="BS91" s="27"/>
      <c r="BT91" s="27"/>
      <c r="BU91" s="27"/>
      <c r="BV91" s="27"/>
      <c r="BW91" s="27"/>
      <c r="BX91" s="27"/>
      <c r="BY91" s="27"/>
      <c r="BZ91" s="27"/>
      <c r="CA91" s="27"/>
      <c r="CB91" s="27"/>
      <c r="CC91" s="27"/>
      <c r="CD91" s="27"/>
      <c r="CE91" s="27"/>
      <c r="CF91" s="27"/>
      <c r="CG91" s="27"/>
      <c r="CH91" s="27"/>
      <c r="CI91" s="27"/>
      <c r="CJ91" s="27"/>
      <c r="CK91" s="27"/>
      <c r="CL91" s="27"/>
      <c r="CM91" s="27"/>
      <c r="CN91" s="27"/>
      <c r="CO91" s="27"/>
    </row>
    <row r="92" spans="1:93" s="5" customFormat="1" ht="39.950000000000003" customHeight="1" thickBot="1">
      <c r="A92" s="78">
        <v>4</v>
      </c>
      <c r="B92" s="75" t="s">
        <v>76</v>
      </c>
      <c r="C92" s="7" t="s">
        <v>9</v>
      </c>
      <c r="D92" s="8" t="s">
        <v>9</v>
      </c>
      <c r="E92" s="8" t="s">
        <v>9</v>
      </c>
      <c r="F92" s="8" t="s">
        <v>9</v>
      </c>
      <c r="G92" s="42"/>
      <c r="H92" s="45"/>
      <c r="I92" s="42"/>
      <c r="J92" s="42"/>
      <c r="K92" s="42"/>
      <c r="L92" s="42"/>
      <c r="M92" s="40" t="s">
        <v>108</v>
      </c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51"/>
      <c r="AC92" s="51"/>
      <c r="AD92" s="51"/>
      <c r="AE92" s="51"/>
      <c r="AF92" s="51"/>
      <c r="AG92" s="51"/>
      <c r="AH92" s="110"/>
      <c r="AI92" s="113">
        <f t="shared" si="10"/>
        <v>5</v>
      </c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  <c r="BO92" s="26"/>
      <c r="BP92" s="26"/>
      <c r="BQ92" s="26"/>
      <c r="BR92" s="26"/>
      <c r="BS92" s="26"/>
      <c r="BT92" s="26"/>
      <c r="BU92" s="26"/>
      <c r="BV92" s="26"/>
      <c r="BW92" s="26"/>
      <c r="BX92" s="26"/>
      <c r="BY92" s="26"/>
      <c r="BZ92" s="26"/>
      <c r="CA92" s="26"/>
      <c r="CB92" s="26"/>
      <c r="CC92" s="26"/>
      <c r="CD92" s="26"/>
      <c r="CE92" s="26"/>
      <c r="CF92" s="26"/>
      <c r="CG92" s="26"/>
      <c r="CH92" s="26"/>
      <c r="CI92" s="26"/>
      <c r="CJ92" s="26"/>
      <c r="CK92" s="26"/>
      <c r="CL92" s="26"/>
      <c r="CM92" s="26"/>
      <c r="CN92" s="26"/>
      <c r="CO92" s="26"/>
    </row>
    <row r="93" spans="1:93" s="5" customFormat="1" ht="39.950000000000003" customHeight="1" thickBot="1">
      <c r="A93" s="78">
        <v>5</v>
      </c>
      <c r="B93" s="75" t="s">
        <v>77</v>
      </c>
      <c r="C93" s="7" t="s">
        <v>9</v>
      </c>
      <c r="D93" s="8" t="s">
        <v>9</v>
      </c>
      <c r="E93" s="8" t="s">
        <v>9</v>
      </c>
      <c r="F93" s="8" t="s">
        <v>9</v>
      </c>
      <c r="G93" s="42"/>
      <c r="H93" s="59" t="s">
        <v>108</v>
      </c>
      <c r="I93" s="42"/>
      <c r="J93" s="42"/>
      <c r="K93" s="42"/>
      <c r="L93" s="60" t="s">
        <v>108</v>
      </c>
      <c r="M93" s="42"/>
      <c r="N93" s="60" t="s">
        <v>108</v>
      </c>
      <c r="O93" s="60" t="s">
        <v>108</v>
      </c>
      <c r="P93" s="42"/>
      <c r="Q93" s="42"/>
      <c r="R93" s="42"/>
      <c r="S93" s="60" t="s">
        <v>108</v>
      </c>
      <c r="T93" s="42"/>
      <c r="U93" s="42"/>
      <c r="V93" s="42"/>
      <c r="W93" s="42"/>
      <c r="X93" s="42"/>
      <c r="Y93" s="42"/>
      <c r="Z93" s="42"/>
      <c r="AA93" s="42"/>
      <c r="AB93" s="51"/>
      <c r="AC93" s="51"/>
      <c r="AD93" s="51"/>
      <c r="AE93" s="51"/>
      <c r="AF93" s="51"/>
      <c r="AG93" s="51"/>
      <c r="AH93" s="110"/>
      <c r="AI93" s="113">
        <f t="shared" si="10"/>
        <v>9</v>
      </c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  <c r="BO93" s="26"/>
      <c r="BP93" s="26"/>
      <c r="BQ93" s="26"/>
      <c r="BR93" s="26"/>
      <c r="BS93" s="26"/>
      <c r="BT93" s="26"/>
      <c r="BU93" s="26"/>
      <c r="BV93" s="26"/>
      <c r="BW93" s="26"/>
      <c r="BX93" s="26"/>
      <c r="BY93" s="26"/>
      <c r="BZ93" s="26"/>
      <c r="CA93" s="26"/>
      <c r="CB93" s="26"/>
      <c r="CC93" s="26"/>
      <c r="CD93" s="26"/>
      <c r="CE93" s="26"/>
      <c r="CF93" s="26"/>
      <c r="CG93" s="26"/>
      <c r="CH93" s="26"/>
      <c r="CI93" s="26"/>
      <c r="CJ93" s="26"/>
      <c r="CK93" s="26"/>
      <c r="CL93" s="26"/>
      <c r="CM93" s="26"/>
      <c r="CN93" s="26"/>
      <c r="CO93" s="26"/>
    </row>
    <row r="94" spans="1:93" s="5" customFormat="1" ht="39.950000000000003" customHeight="1" thickBot="1">
      <c r="A94" s="78">
        <v>6</v>
      </c>
      <c r="B94" s="75" t="s">
        <v>78</v>
      </c>
      <c r="C94" s="7" t="s">
        <v>9</v>
      </c>
      <c r="D94" s="8" t="s">
        <v>9</v>
      </c>
      <c r="E94" s="8" t="s">
        <v>9</v>
      </c>
      <c r="F94" s="8" t="s">
        <v>9</v>
      </c>
      <c r="G94" s="42"/>
      <c r="H94" s="45"/>
      <c r="I94" s="42"/>
      <c r="J94" s="42"/>
      <c r="K94" s="42"/>
      <c r="L94" s="63" t="s">
        <v>108</v>
      </c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51"/>
      <c r="AC94" s="51"/>
      <c r="AD94" s="51"/>
      <c r="AE94" s="51"/>
      <c r="AF94" s="51"/>
      <c r="AG94" s="51"/>
      <c r="AH94" s="110"/>
      <c r="AI94" s="113">
        <f t="shared" si="10"/>
        <v>5</v>
      </c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  <c r="BO94" s="26"/>
      <c r="BP94" s="26"/>
      <c r="BQ94" s="26"/>
      <c r="BR94" s="26"/>
      <c r="BS94" s="26"/>
      <c r="BT94" s="26"/>
      <c r="BU94" s="26"/>
      <c r="BV94" s="26"/>
      <c r="BW94" s="26"/>
      <c r="BX94" s="26"/>
      <c r="BY94" s="26"/>
      <c r="BZ94" s="26"/>
      <c r="CA94" s="26"/>
      <c r="CB94" s="26"/>
      <c r="CC94" s="26"/>
      <c r="CD94" s="26"/>
      <c r="CE94" s="26"/>
      <c r="CF94" s="26"/>
      <c r="CG94" s="26"/>
      <c r="CH94" s="26"/>
      <c r="CI94" s="26"/>
      <c r="CJ94" s="26"/>
      <c r="CK94" s="26"/>
      <c r="CL94" s="26"/>
      <c r="CM94" s="26"/>
      <c r="CN94" s="26"/>
      <c r="CO94" s="26"/>
    </row>
    <row r="95" spans="1:93" s="5" customFormat="1" ht="39.950000000000003" customHeight="1" thickBot="1">
      <c r="A95" s="78">
        <v>7</v>
      </c>
      <c r="B95" s="75" t="s">
        <v>79</v>
      </c>
      <c r="C95" s="7" t="s">
        <v>9</v>
      </c>
      <c r="D95" s="8" t="s">
        <v>9</v>
      </c>
      <c r="E95" s="8" t="s">
        <v>9</v>
      </c>
      <c r="F95" s="8" t="s">
        <v>9</v>
      </c>
      <c r="G95" s="60" t="s">
        <v>108</v>
      </c>
      <c r="H95" s="45"/>
      <c r="I95" s="42"/>
      <c r="J95" s="42"/>
      <c r="K95" s="42"/>
      <c r="L95" s="42"/>
      <c r="M95" s="42"/>
      <c r="N95" s="40" t="s">
        <v>108</v>
      </c>
      <c r="O95" s="42"/>
      <c r="P95" s="42"/>
      <c r="Q95" s="42"/>
      <c r="R95" s="42"/>
      <c r="S95" s="60" t="s">
        <v>108</v>
      </c>
      <c r="T95" s="42"/>
      <c r="U95" s="42"/>
      <c r="V95" s="60" t="s">
        <v>108</v>
      </c>
      <c r="W95" s="42"/>
      <c r="X95" s="60" t="s">
        <v>108</v>
      </c>
      <c r="Y95" s="42"/>
      <c r="Z95" s="42"/>
      <c r="AA95" s="42"/>
      <c r="AB95" s="48"/>
      <c r="AC95" s="48"/>
      <c r="AD95" s="48"/>
      <c r="AE95" s="48"/>
      <c r="AF95" s="48"/>
      <c r="AG95" s="48"/>
      <c r="AH95" s="104"/>
      <c r="AI95" s="113">
        <f t="shared" si="10"/>
        <v>9</v>
      </c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  <c r="BO95" s="26"/>
      <c r="BP95" s="26"/>
      <c r="BQ95" s="26"/>
      <c r="BR95" s="26"/>
      <c r="BS95" s="26"/>
      <c r="BT95" s="26"/>
      <c r="BU95" s="26"/>
      <c r="BV95" s="26"/>
      <c r="BW95" s="26"/>
      <c r="BX95" s="26"/>
      <c r="BY95" s="26"/>
      <c r="BZ95" s="26"/>
      <c r="CA95" s="26"/>
      <c r="CB95" s="26"/>
      <c r="CC95" s="26"/>
      <c r="CD95" s="26"/>
      <c r="CE95" s="26"/>
      <c r="CF95" s="26"/>
      <c r="CG95" s="26"/>
      <c r="CH95" s="26"/>
      <c r="CI95" s="26"/>
      <c r="CJ95" s="26"/>
      <c r="CK95" s="26"/>
      <c r="CL95" s="26"/>
      <c r="CM95" s="26"/>
      <c r="CN95" s="26"/>
      <c r="CO95" s="26"/>
    </row>
    <row r="96" spans="1:93" s="5" customFormat="1" ht="39.950000000000003" customHeight="1" thickBot="1">
      <c r="A96" s="78">
        <v>8</v>
      </c>
      <c r="B96" s="75" t="s">
        <v>80</v>
      </c>
      <c r="C96" s="7" t="s">
        <v>9</v>
      </c>
      <c r="D96" s="8" t="s">
        <v>9</v>
      </c>
      <c r="E96" s="8" t="s">
        <v>9</v>
      </c>
      <c r="F96" s="8" t="s">
        <v>9</v>
      </c>
      <c r="G96" s="42"/>
      <c r="H96" s="45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51"/>
      <c r="AC96" s="51"/>
      <c r="AD96" s="51"/>
      <c r="AE96" s="51"/>
      <c r="AF96" s="51"/>
      <c r="AG96" s="51"/>
      <c r="AH96" s="110"/>
      <c r="AI96" s="113">
        <f t="shared" si="10"/>
        <v>4</v>
      </c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  <c r="BO96" s="26"/>
      <c r="BP96" s="26"/>
      <c r="BQ96" s="26"/>
      <c r="BR96" s="26"/>
      <c r="BS96" s="26"/>
      <c r="BT96" s="26"/>
      <c r="BU96" s="26"/>
      <c r="BV96" s="26"/>
      <c r="BW96" s="26"/>
      <c r="BX96" s="26"/>
      <c r="BY96" s="26"/>
      <c r="BZ96" s="26"/>
      <c r="CA96" s="26"/>
      <c r="CB96" s="26"/>
      <c r="CC96" s="26"/>
      <c r="CD96" s="26"/>
      <c r="CE96" s="26"/>
      <c r="CF96" s="26"/>
      <c r="CG96" s="26"/>
      <c r="CH96" s="26"/>
      <c r="CI96" s="26"/>
      <c r="CJ96" s="26"/>
      <c r="CK96" s="26"/>
      <c r="CL96" s="26"/>
      <c r="CM96" s="26"/>
      <c r="CN96" s="26"/>
      <c r="CO96" s="26"/>
    </row>
    <row r="97" spans="1:93" s="5" customFormat="1" ht="39.950000000000003" customHeight="1">
      <c r="A97" s="78">
        <v>9</v>
      </c>
      <c r="B97" s="75" t="s">
        <v>81</v>
      </c>
      <c r="C97" s="7" t="s">
        <v>9</v>
      </c>
      <c r="D97" s="8" t="s">
        <v>9</v>
      </c>
      <c r="E97" s="8" t="s">
        <v>9</v>
      </c>
      <c r="F97" s="8" t="s">
        <v>9</v>
      </c>
      <c r="G97" s="42"/>
      <c r="H97" s="45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51"/>
      <c r="AC97" s="51"/>
      <c r="AD97" s="51"/>
      <c r="AE97" s="51"/>
      <c r="AF97" s="51"/>
      <c r="AG97" s="51"/>
      <c r="AH97" s="110"/>
      <c r="AI97" s="113">
        <f t="shared" si="10"/>
        <v>4</v>
      </c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  <c r="BO97" s="26"/>
      <c r="BP97" s="26"/>
      <c r="BQ97" s="26"/>
      <c r="BR97" s="26"/>
      <c r="BS97" s="26"/>
      <c r="BT97" s="26"/>
      <c r="BU97" s="26"/>
      <c r="BV97" s="26"/>
      <c r="BW97" s="26"/>
      <c r="BX97" s="26"/>
      <c r="BY97" s="26"/>
      <c r="BZ97" s="26"/>
      <c r="CA97" s="26"/>
      <c r="CB97" s="26"/>
      <c r="CC97" s="26"/>
      <c r="CD97" s="26"/>
      <c r="CE97" s="26"/>
      <c r="CF97" s="26"/>
      <c r="CG97" s="26"/>
      <c r="CH97" s="26"/>
      <c r="CI97" s="26"/>
      <c r="CJ97" s="26"/>
      <c r="CK97" s="26"/>
      <c r="CL97" s="26"/>
      <c r="CM97" s="26"/>
      <c r="CN97" s="26"/>
      <c r="CO97" s="26"/>
    </row>
    <row r="98" spans="1:93" s="5" customFormat="1" ht="39.950000000000003" customHeight="1" thickBot="1">
      <c r="A98" s="125" t="s">
        <v>95</v>
      </c>
      <c r="B98" s="126"/>
      <c r="C98" s="21">
        <f>COUNTA(C89:C97)</f>
        <v>9</v>
      </c>
      <c r="D98" s="22">
        <f t="shared" ref="D98:AH98" si="11">COUNTA(D89:D97)</f>
        <v>9</v>
      </c>
      <c r="E98" s="22">
        <f t="shared" si="11"/>
        <v>9</v>
      </c>
      <c r="F98" s="22">
        <f t="shared" si="11"/>
        <v>9</v>
      </c>
      <c r="G98" s="22">
        <f t="shared" si="11"/>
        <v>1</v>
      </c>
      <c r="H98" s="22">
        <f t="shared" si="11"/>
        <v>1</v>
      </c>
      <c r="I98" s="22">
        <f t="shared" si="11"/>
        <v>1</v>
      </c>
      <c r="J98" s="22">
        <f t="shared" si="11"/>
        <v>0</v>
      </c>
      <c r="K98" s="22">
        <f t="shared" si="11"/>
        <v>0</v>
      </c>
      <c r="L98" s="22">
        <f t="shared" si="11"/>
        <v>4</v>
      </c>
      <c r="M98" s="22">
        <f t="shared" si="11"/>
        <v>1</v>
      </c>
      <c r="N98" s="22">
        <f t="shared" si="11"/>
        <v>2</v>
      </c>
      <c r="O98" s="22">
        <f t="shared" si="11"/>
        <v>1</v>
      </c>
      <c r="P98" s="22">
        <f t="shared" si="11"/>
        <v>0</v>
      </c>
      <c r="Q98" s="22">
        <f t="shared" si="11"/>
        <v>0</v>
      </c>
      <c r="R98" s="22">
        <f t="shared" si="11"/>
        <v>1</v>
      </c>
      <c r="S98" s="22">
        <f t="shared" si="11"/>
        <v>2</v>
      </c>
      <c r="T98" s="22">
        <f t="shared" si="11"/>
        <v>0</v>
      </c>
      <c r="U98" s="22">
        <f t="shared" si="11"/>
        <v>0</v>
      </c>
      <c r="V98" s="22">
        <f t="shared" si="11"/>
        <v>1</v>
      </c>
      <c r="W98" s="22">
        <f t="shared" si="11"/>
        <v>0</v>
      </c>
      <c r="X98" s="22">
        <f t="shared" si="11"/>
        <v>1</v>
      </c>
      <c r="Y98" s="22">
        <f t="shared" si="11"/>
        <v>0</v>
      </c>
      <c r="Z98" s="22">
        <f t="shared" si="11"/>
        <v>0</v>
      </c>
      <c r="AA98" s="22">
        <f t="shared" si="11"/>
        <v>0</v>
      </c>
      <c r="AB98" s="22">
        <f t="shared" si="11"/>
        <v>0</v>
      </c>
      <c r="AC98" s="22">
        <f t="shared" si="11"/>
        <v>0</v>
      </c>
      <c r="AD98" s="22">
        <f t="shared" si="11"/>
        <v>0</v>
      </c>
      <c r="AE98" s="22">
        <f t="shared" si="11"/>
        <v>0</v>
      </c>
      <c r="AF98" s="22">
        <f t="shared" si="11"/>
        <v>0</v>
      </c>
      <c r="AG98" s="22">
        <f t="shared" si="11"/>
        <v>0</v>
      </c>
      <c r="AH98" s="111">
        <f t="shared" si="11"/>
        <v>0</v>
      </c>
      <c r="AI98" s="114">
        <f>COUNTIF(C98:AH98,"&gt;0")</f>
        <v>15</v>
      </c>
      <c r="AJ98" s="20"/>
      <c r="AK98" s="20"/>
      <c r="AL98" s="20"/>
      <c r="AM98" s="20">
        <f>COUNTIFS(C98:X98,0)</f>
        <v>7</v>
      </c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  <c r="BO98" s="26"/>
      <c r="BP98" s="26"/>
      <c r="BQ98" s="26"/>
      <c r="BR98" s="26"/>
      <c r="BS98" s="26"/>
      <c r="BT98" s="26"/>
      <c r="BU98" s="26"/>
      <c r="BV98" s="26"/>
      <c r="BW98" s="26"/>
      <c r="BX98" s="26"/>
      <c r="BY98" s="26"/>
      <c r="BZ98" s="26"/>
      <c r="CA98" s="26"/>
      <c r="CB98" s="26"/>
      <c r="CC98" s="26"/>
      <c r="CD98" s="26"/>
      <c r="CE98" s="26"/>
      <c r="CF98" s="26"/>
      <c r="CG98" s="26"/>
      <c r="CH98" s="26"/>
      <c r="CI98" s="26"/>
      <c r="CJ98" s="26"/>
      <c r="CK98" s="26"/>
      <c r="CL98" s="26"/>
      <c r="CM98" s="26"/>
      <c r="CN98" s="26"/>
      <c r="CO98" s="26"/>
    </row>
    <row r="99" spans="1:93" s="5" customFormat="1" ht="75" customHeight="1" thickBot="1">
      <c r="A99" s="139" t="s">
        <v>82</v>
      </c>
      <c r="B99" s="140"/>
      <c r="C99" s="31">
        <f>SUM(C24+C36+C45+C53+C68+C75+C88+C98)</f>
        <v>85</v>
      </c>
      <c r="D99" s="31">
        <f t="shared" ref="D99:AH99" si="12">SUM(D24+D36+D45+D53+D68+D75+D88+D98)</f>
        <v>85</v>
      </c>
      <c r="E99" s="31">
        <f t="shared" si="12"/>
        <v>85</v>
      </c>
      <c r="F99" s="31">
        <f t="shared" si="12"/>
        <v>85</v>
      </c>
      <c r="G99" s="35">
        <f t="shared" si="12"/>
        <v>24</v>
      </c>
      <c r="H99" s="34">
        <f t="shared" si="12"/>
        <v>22</v>
      </c>
      <c r="I99" s="31">
        <f t="shared" si="12"/>
        <v>12</v>
      </c>
      <c r="J99" s="31">
        <f t="shared" si="12"/>
        <v>25</v>
      </c>
      <c r="K99" s="31">
        <f t="shared" si="12"/>
        <v>6</v>
      </c>
      <c r="L99" s="31">
        <f t="shared" si="12"/>
        <v>19</v>
      </c>
      <c r="M99" s="31">
        <f t="shared" si="12"/>
        <v>21</v>
      </c>
      <c r="N99" s="31">
        <f t="shared" si="12"/>
        <v>10</v>
      </c>
      <c r="O99" s="31">
        <f t="shared" si="12"/>
        <v>6</v>
      </c>
      <c r="P99" s="31">
        <f t="shared" si="12"/>
        <v>4</v>
      </c>
      <c r="Q99" s="31">
        <f t="shared" si="12"/>
        <v>9</v>
      </c>
      <c r="R99" s="31">
        <f t="shared" si="12"/>
        <v>2</v>
      </c>
      <c r="S99" s="31">
        <f t="shared" si="12"/>
        <v>2</v>
      </c>
      <c r="T99" s="31">
        <f t="shared" si="12"/>
        <v>2</v>
      </c>
      <c r="U99" s="31">
        <f t="shared" si="12"/>
        <v>1</v>
      </c>
      <c r="V99" s="31">
        <f t="shared" si="12"/>
        <v>2</v>
      </c>
      <c r="W99" s="31">
        <f t="shared" si="12"/>
        <v>2</v>
      </c>
      <c r="X99" s="31">
        <f t="shared" si="12"/>
        <v>3</v>
      </c>
      <c r="Y99" s="31">
        <f t="shared" si="12"/>
        <v>2</v>
      </c>
      <c r="Z99" s="31">
        <f t="shared" si="12"/>
        <v>1</v>
      </c>
      <c r="AA99" s="31">
        <f t="shared" si="12"/>
        <v>1</v>
      </c>
      <c r="AB99" s="31">
        <f t="shared" si="12"/>
        <v>1</v>
      </c>
      <c r="AC99" s="31">
        <f t="shared" si="12"/>
        <v>1</v>
      </c>
      <c r="AD99" s="31">
        <f t="shared" si="12"/>
        <v>2</v>
      </c>
      <c r="AE99" s="31">
        <f t="shared" si="12"/>
        <v>1</v>
      </c>
      <c r="AF99" s="31">
        <f t="shared" si="12"/>
        <v>1</v>
      </c>
      <c r="AG99" s="31">
        <f t="shared" si="12"/>
        <v>1</v>
      </c>
      <c r="AH99" s="112">
        <f t="shared" si="12"/>
        <v>1</v>
      </c>
      <c r="AI99" s="115">
        <f>COUNTIF(C99:AH99,"&gt;0")</f>
        <v>32</v>
      </c>
      <c r="AJ99" s="20"/>
      <c r="AK99" s="20"/>
      <c r="AL99" s="20"/>
      <c r="AM99" s="20">
        <f>COUNTIFS(C99:X99,0)</f>
        <v>0</v>
      </c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  <c r="BO99" s="26"/>
      <c r="BP99" s="26"/>
      <c r="BQ99" s="26"/>
      <c r="BR99" s="26"/>
      <c r="BS99" s="26"/>
      <c r="BT99" s="26"/>
      <c r="BU99" s="26"/>
      <c r="BV99" s="26"/>
      <c r="BW99" s="26"/>
      <c r="BX99" s="26"/>
      <c r="BY99" s="26"/>
      <c r="BZ99" s="26"/>
      <c r="CA99" s="26"/>
      <c r="CB99" s="26"/>
      <c r="CC99" s="26"/>
      <c r="CD99" s="26"/>
      <c r="CE99" s="26"/>
      <c r="CF99" s="26"/>
      <c r="CG99" s="26"/>
      <c r="CH99" s="26"/>
      <c r="CI99" s="26"/>
      <c r="CJ99" s="26"/>
      <c r="CK99" s="26"/>
      <c r="CL99" s="26"/>
      <c r="CM99" s="26"/>
      <c r="CN99" s="26"/>
      <c r="CO99" s="26"/>
    </row>
    <row r="100" spans="1:93" ht="17.25" customHeight="1"/>
    <row r="101" spans="1:93" s="14" customFormat="1" ht="39" customHeight="1">
      <c r="A101" s="82"/>
      <c r="B101" s="66" t="s">
        <v>136</v>
      </c>
      <c r="C101" s="15"/>
      <c r="D101" s="15"/>
      <c r="E101" s="15"/>
      <c r="F101" s="16"/>
      <c r="G101" s="16"/>
      <c r="H101" s="16"/>
      <c r="I101" s="16"/>
      <c r="J101" s="16"/>
      <c r="K101" s="16"/>
      <c r="L101" s="16"/>
      <c r="M101" s="16"/>
      <c r="AI101" s="17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  <c r="BO101" s="28"/>
      <c r="BP101" s="28"/>
      <c r="BQ101" s="28"/>
      <c r="BR101" s="28"/>
      <c r="BS101" s="28"/>
      <c r="BT101" s="28"/>
      <c r="BU101" s="28"/>
      <c r="BV101" s="28"/>
      <c r="BW101" s="28"/>
      <c r="BX101" s="28"/>
      <c r="BY101" s="28"/>
      <c r="BZ101" s="28"/>
      <c r="CA101" s="28"/>
      <c r="CB101" s="28"/>
      <c r="CC101" s="28"/>
      <c r="CD101" s="28"/>
      <c r="CE101" s="28"/>
      <c r="CF101" s="28"/>
      <c r="CG101" s="28"/>
      <c r="CH101" s="28"/>
      <c r="CI101" s="28"/>
      <c r="CJ101" s="28"/>
      <c r="CK101" s="28"/>
      <c r="CL101" s="28"/>
      <c r="CM101" s="28"/>
      <c r="CN101" s="28"/>
      <c r="CO101" s="28"/>
    </row>
    <row r="102" spans="1:93" s="14" customFormat="1" ht="87" customHeight="1">
      <c r="A102" s="82"/>
      <c r="B102" s="137" t="s">
        <v>127</v>
      </c>
      <c r="C102" s="123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3"/>
      <c r="AH102" s="123"/>
      <c r="AI102" s="123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  <c r="BO102" s="28"/>
      <c r="BP102" s="28"/>
      <c r="BQ102" s="28"/>
      <c r="BR102" s="28"/>
      <c r="BS102" s="28"/>
      <c r="BT102" s="28"/>
      <c r="BU102" s="28"/>
      <c r="BV102" s="28"/>
      <c r="BW102" s="28"/>
      <c r="BX102" s="28"/>
      <c r="BY102" s="28"/>
      <c r="BZ102" s="28"/>
      <c r="CA102" s="28"/>
      <c r="CB102" s="28"/>
      <c r="CC102" s="28"/>
      <c r="CD102" s="28"/>
      <c r="CE102" s="28"/>
      <c r="CF102" s="28"/>
      <c r="CG102" s="28"/>
      <c r="CH102" s="28"/>
      <c r="CI102" s="28"/>
      <c r="CJ102" s="28"/>
      <c r="CK102" s="28"/>
      <c r="CL102" s="28"/>
      <c r="CM102" s="28"/>
      <c r="CN102" s="28"/>
      <c r="CO102" s="28"/>
    </row>
    <row r="103" spans="1:93" s="14" customFormat="1" ht="17.25" customHeight="1">
      <c r="A103" s="82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AI103" s="17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C103" s="28"/>
      <c r="BD103" s="28"/>
      <c r="BE103" s="28"/>
      <c r="BF103" s="28"/>
      <c r="BG103" s="28"/>
      <c r="BH103" s="28"/>
      <c r="BI103" s="28"/>
      <c r="BJ103" s="28"/>
      <c r="BK103" s="28"/>
      <c r="BL103" s="28"/>
      <c r="BM103" s="28"/>
      <c r="BN103" s="28"/>
      <c r="BO103" s="28"/>
      <c r="BP103" s="28"/>
      <c r="BQ103" s="28"/>
      <c r="BR103" s="28"/>
      <c r="BS103" s="28"/>
      <c r="BT103" s="28"/>
      <c r="BU103" s="28"/>
      <c r="BV103" s="28"/>
      <c r="BW103" s="28"/>
      <c r="BX103" s="28"/>
      <c r="BY103" s="28"/>
      <c r="BZ103" s="28"/>
      <c r="CA103" s="28"/>
      <c r="CB103" s="28"/>
      <c r="CC103" s="28"/>
      <c r="CD103" s="28"/>
      <c r="CE103" s="28"/>
      <c r="CF103" s="28"/>
      <c r="CG103" s="28"/>
      <c r="CH103" s="28"/>
      <c r="CI103" s="28"/>
      <c r="CJ103" s="28"/>
      <c r="CK103" s="28"/>
      <c r="CL103" s="28"/>
      <c r="CM103" s="28"/>
      <c r="CN103" s="28"/>
      <c r="CO103" s="28"/>
    </row>
    <row r="104" spans="1:93" s="14" customFormat="1" ht="82.5" customHeight="1">
      <c r="A104" s="82"/>
      <c r="B104" s="122" t="s">
        <v>128</v>
      </c>
      <c r="C104" s="123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3"/>
      <c r="AH104" s="29" t="s">
        <v>89</v>
      </c>
      <c r="AI104" s="19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/>
      <c r="BH104" s="28"/>
      <c r="BI104" s="28"/>
      <c r="BJ104" s="28"/>
      <c r="BK104" s="28"/>
      <c r="BL104" s="28"/>
      <c r="BM104" s="28"/>
      <c r="BN104" s="28"/>
      <c r="BO104" s="28"/>
      <c r="BP104" s="28"/>
      <c r="BQ104" s="28"/>
      <c r="BR104" s="28"/>
      <c r="BS104" s="28"/>
      <c r="BT104" s="28"/>
      <c r="BU104" s="28"/>
      <c r="BV104" s="28"/>
      <c r="BW104" s="28"/>
      <c r="BX104" s="28"/>
      <c r="BY104" s="28"/>
      <c r="BZ104" s="28"/>
      <c r="CA104" s="28"/>
      <c r="CB104" s="28"/>
      <c r="CC104" s="28"/>
      <c r="CD104" s="28"/>
      <c r="CE104" s="28"/>
      <c r="CF104" s="28"/>
      <c r="CG104" s="28"/>
      <c r="CH104" s="28"/>
      <c r="CI104" s="28"/>
      <c r="CJ104" s="28"/>
      <c r="CK104" s="28"/>
      <c r="CL104" s="28"/>
      <c r="CM104" s="28"/>
      <c r="CN104" s="28"/>
      <c r="CO104" s="28"/>
    </row>
    <row r="105" spans="1:93" s="14" customFormat="1" ht="18.75" customHeight="1">
      <c r="A105" s="8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I105" s="17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  <c r="BH105" s="28"/>
      <c r="BI105" s="28"/>
      <c r="BJ105" s="28"/>
      <c r="BK105" s="28"/>
      <c r="BL105" s="28"/>
      <c r="BM105" s="28"/>
      <c r="BN105" s="28"/>
      <c r="BO105" s="28"/>
      <c r="BP105" s="28"/>
      <c r="BQ105" s="28"/>
      <c r="BR105" s="28"/>
      <c r="BS105" s="28"/>
      <c r="BT105" s="28"/>
      <c r="BU105" s="28"/>
      <c r="BV105" s="28"/>
      <c r="BW105" s="28"/>
      <c r="BX105" s="28"/>
      <c r="BY105" s="28"/>
      <c r="BZ105" s="28"/>
      <c r="CA105" s="28"/>
      <c r="CB105" s="28"/>
      <c r="CC105" s="28"/>
      <c r="CD105" s="28"/>
      <c r="CE105" s="28"/>
      <c r="CF105" s="28"/>
      <c r="CG105" s="28"/>
      <c r="CH105" s="28"/>
      <c r="CI105" s="28"/>
      <c r="CJ105" s="28"/>
      <c r="CK105" s="28"/>
      <c r="CL105" s="28"/>
      <c r="CM105" s="28"/>
      <c r="CN105" s="28"/>
      <c r="CO105" s="28"/>
    </row>
    <row r="106" spans="1:93" s="14" customFormat="1" ht="78.75" customHeight="1">
      <c r="A106" s="82"/>
      <c r="B106" s="122" t="s">
        <v>129</v>
      </c>
      <c r="C106" s="123"/>
      <c r="D106" s="123"/>
      <c r="E106" s="123"/>
      <c r="F106" s="123"/>
      <c r="G106" s="123"/>
      <c r="H106" s="123"/>
      <c r="I106" s="123"/>
      <c r="J106" s="123"/>
      <c r="K106" s="123"/>
      <c r="L106" s="123"/>
      <c r="M106" s="123"/>
      <c r="N106" s="123"/>
      <c r="O106" s="123"/>
      <c r="P106" s="123"/>
      <c r="Q106" s="123"/>
      <c r="R106" s="123"/>
      <c r="S106" s="123"/>
      <c r="T106" s="123"/>
      <c r="U106" s="123"/>
      <c r="V106" s="123"/>
      <c r="W106" s="123"/>
      <c r="X106" s="123"/>
      <c r="Y106" s="123"/>
      <c r="Z106" s="123"/>
      <c r="AA106" s="123"/>
      <c r="AB106" s="123"/>
      <c r="AC106" s="123"/>
      <c r="AD106" s="123"/>
      <c r="AE106" s="123"/>
      <c r="AF106" s="123"/>
      <c r="AG106" s="123"/>
      <c r="AH106" s="29" t="s">
        <v>89</v>
      </c>
      <c r="AI106" s="36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  <c r="BH106" s="28"/>
      <c r="BI106" s="28"/>
      <c r="BJ106" s="28"/>
      <c r="BK106" s="28"/>
      <c r="BL106" s="28"/>
      <c r="BM106" s="28"/>
      <c r="BN106" s="28"/>
      <c r="BO106" s="28"/>
      <c r="BP106" s="28"/>
      <c r="BQ106" s="28"/>
      <c r="BR106" s="28"/>
      <c r="BS106" s="28"/>
      <c r="BT106" s="28"/>
      <c r="BU106" s="28"/>
      <c r="BV106" s="28"/>
      <c r="BW106" s="28"/>
      <c r="BX106" s="28"/>
      <c r="BY106" s="28"/>
      <c r="BZ106" s="28"/>
      <c r="CA106" s="28"/>
      <c r="CB106" s="28"/>
      <c r="CC106" s="28"/>
      <c r="CD106" s="28"/>
      <c r="CE106" s="28"/>
      <c r="CF106" s="28"/>
      <c r="CG106" s="28"/>
      <c r="CH106" s="28"/>
      <c r="CI106" s="28"/>
      <c r="CJ106" s="28"/>
      <c r="CK106" s="28"/>
      <c r="CL106" s="28"/>
      <c r="CM106" s="28"/>
      <c r="CN106" s="28"/>
      <c r="CO106" s="28"/>
    </row>
    <row r="107" spans="1:93" s="14" customFormat="1" ht="15" customHeight="1">
      <c r="A107" s="8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I107" s="17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28"/>
      <c r="BB107" s="28"/>
      <c r="BC107" s="28"/>
      <c r="BD107" s="28"/>
      <c r="BE107" s="28"/>
      <c r="BF107" s="28"/>
      <c r="BG107" s="28"/>
      <c r="BH107" s="28"/>
      <c r="BI107" s="28"/>
      <c r="BJ107" s="28"/>
      <c r="BK107" s="28"/>
      <c r="BL107" s="28"/>
      <c r="BM107" s="28"/>
      <c r="BN107" s="28"/>
      <c r="BO107" s="28"/>
      <c r="BP107" s="28"/>
      <c r="BQ107" s="28"/>
      <c r="BR107" s="28"/>
      <c r="BS107" s="28"/>
      <c r="BT107" s="28"/>
      <c r="BU107" s="28"/>
      <c r="BV107" s="28"/>
      <c r="BW107" s="28"/>
      <c r="BX107" s="28"/>
      <c r="BY107" s="28"/>
      <c r="BZ107" s="28"/>
      <c r="CA107" s="28"/>
      <c r="CB107" s="28"/>
      <c r="CC107" s="28"/>
      <c r="CD107" s="28"/>
      <c r="CE107" s="28"/>
      <c r="CF107" s="28"/>
      <c r="CG107" s="28"/>
      <c r="CH107" s="28"/>
      <c r="CI107" s="28"/>
      <c r="CJ107" s="28"/>
      <c r="CK107" s="28"/>
      <c r="CL107" s="28"/>
      <c r="CM107" s="28"/>
      <c r="CN107" s="28"/>
      <c r="CO107" s="28"/>
    </row>
    <row r="108" spans="1:93" s="14" customFormat="1" ht="81.75" customHeight="1">
      <c r="A108" s="82"/>
      <c r="B108" s="122" t="s">
        <v>130</v>
      </c>
      <c r="C108" s="123"/>
      <c r="D108" s="123"/>
      <c r="E108" s="123"/>
      <c r="F108" s="123"/>
      <c r="G108" s="123"/>
      <c r="H108" s="123"/>
      <c r="I108" s="123"/>
      <c r="J108" s="123"/>
      <c r="K108" s="123"/>
      <c r="L108" s="123"/>
      <c r="M108" s="123"/>
      <c r="N108" s="123"/>
      <c r="O108" s="123"/>
      <c r="P108" s="123"/>
      <c r="Q108" s="123"/>
      <c r="R108" s="123"/>
      <c r="S108" s="123"/>
      <c r="T108" s="123"/>
      <c r="U108" s="123"/>
      <c r="V108" s="123"/>
      <c r="W108" s="123"/>
      <c r="X108" s="123"/>
      <c r="Y108" s="123"/>
      <c r="Z108" s="123"/>
      <c r="AA108" s="123"/>
      <c r="AB108" s="123"/>
      <c r="AC108" s="123"/>
      <c r="AD108" s="123"/>
      <c r="AE108" s="123"/>
      <c r="AF108" s="123"/>
      <c r="AG108" s="123"/>
      <c r="AH108" s="29" t="s">
        <v>89</v>
      </c>
      <c r="AI108" s="3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  <c r="BF108" s="28"/>
      <c r="BG108" s="28"/>
      <c r="BH108" s="28"/>
      <c r="BI108" s="28"/>
      <c r="BJ108" s="28"/>
      <c r="BK108" s="28"/>
      <c r="BL108" s="28"/>
      <c r="BM108" s="28"/>
      <c r="BN108" s="28"/>
      <c r="BO108" s="28"/>
      <c r="BP108" s="28"/>
      <c r="BQ108" s="28"/>
      <c r="BR108" s="28"/>
      <c r="BS108" s="28"/>
      <c r="BT108" s="28"/>
      <c r="BU108" s="28"/>
      <c r="BV108" s="28"/>
      <c r="BW108" s="28"/>
      <c r="BX108" s="28"/>
      <c r="BY108" s="28"/>
      <c r="BZ108" s="28"/>
      <c r="CA108" s="28"/>
      <c r="CB108" s="28"/>
      <c r="CC108" s="28"/>
      <c r="CD108" s="28"/>
      <c r="CE108" s="28"/>
      <c r="CF108" s="28"/>
      <c r="CG108" s="28"/>
      <c r="CH108" s="28"/>
      <c r="CI108" s="28"/>
      <c r="CJ108" s="28"/>
      <c r="CK108" s="28"/>
      <c r="CL108" s="28"/>
      <c r="CM108" s="28"/>
      <c r="CN108" s="28"/>
      <c r="CO108" s="28"/>
    </row>
    <row r="109" spans="1:93" s="14" customFormat="1" ht="18.75" customHeight="1">
      <c r="A109" s="8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I109" s="17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  <c r="BA109" s="28"/>
      <c r="BB109" s="28"/>
      <c r="BC109" s="28"/>
      <c r="BD109" s="28"/>
      <c r="BE109" s="28"/>
      <c r="BF109" s="28"/>
      <c r="BG109" s="28"/>
      <c r="BH109" s="28"/>
      <c r="BI109" s="28"/>
      <c r="BJ109" s="28"/>
      <c r="BK109" s="28"/>
      <c r="BL109" s="28"/>
      <c r="BM109" s="28"/>
      <c r="BN109" s="28"/>
      <c r="BO109" s="28"/>
      <c r="BP109" s="28"/>
      <c r="BQ109" s="28"/>
      <c r="BR109" s="28"/>
      <c r="BS109" s="28"/>
      <c r="BT109" s="28"/>
      <c r="BU109" s="28"/>
      <c r="BV109" s="28"/>
      <c r="BW109" s="28"/>
      <c r="BX109" s="28"/>
      <c r="BY109" s="28"/>
      <c r="BZ109" s="28"/>
      <c r="CA109" s="28"/>
      <c r="CB109" s="28"/>
      <c r="CC109" s="28"/>
      <c r="CD109" s="28"/>
      <c r="CE109" s="28"/>
      <c r="CF109" s="28"/>
      <c r="CG109" s="28"/>
      <c r="CH109" s="28"/>
      <c r="CI109" s="28"/>
      <c r="CJ109" s="28"/>
      <c r="CK109" s="28"/>
      <c r="CL109" s="28"/>
      <c r="CM109" s="28"/>
      <c r="CN109" s="28"/>
      <c r="CO109" s="28"/>
    </row>
    <row r="110" spans="1:93" ht="81.75" customHeight="1">
      <c r="B110" s="122" t="s">
        <v>131</v>
      </c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3"/>
      <c r="T110" s="123"/>
      <c r="U110" s="123"/>
      <c r="V110" s="123"/>
      <c r="W110" s="123"/>
      <c r="X110" s="123"/>
      <c r="Y110" s="123"/>
      <c r="Z110" s="123"/>
      <c r="AA110" s="123"/>
      <c r="AB110" s="123"/>
      <c r="AC110" s="123"/>
      <c r="AD110" s="123"/>
      <c r="AE110" s="123"/>
      <c r="AF110" s="123"/>
      <c r="AG110" s="123"/>
      <c r="AH110" s="29" t="s">
        <v>89</v>
      </c>
      <c r="AI110" s="37"/>
    </row>
    <row r="111" spans="1:93" ht="31.5" customHeight="1"/>
    <row r="112" spans="1:93" ht="166.5" customHeight="1">
      <c r="B112" s="137" t="s">
        <v>135</v>
      </c>
      <c r="C112" s="138"/>
      <c r="D112" s="138"/>
      <c r="E112" s="138"/>
      <c r="F112" s="138"/>
      <c r="G112" s="138"/>
      <c r="H112" s="138"/>
      <c r="I112" s="138"/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/>
      <c r="AF112" s="138"/>
      <c r="AG112" s="138"/>
    </row>
    <row r="113" spans="2:33">
      <c r="B113" s="121"/>
    </row>
    <row r="114" spans="2:33" ht="111" customHeight="1">
      <c r="B114" s="129"/>
      <c r="C114" s="129"/>
      <c r="D114" s="129"/>
      <c r="E114" s="129"/>
      <c r="F114" s="129"/>
      <c r="G114" s="129"/>
      <c r="H114" s="129"/>
      <c r="I114" s="129"/>
      <c r="J114" s="129"/>
      <c r="K114" s="129"/>
      <c r="L114" s="129"/>
      <c r="M114" s="129"/>
      <c r="N114" s="129"/>
      <c r="O114" s="129"/>
      <c r="P114" s="129"/>
      <c r="Q114" s="129"/>
      <c r="R114" s="129"/>
      <c r="S114" s="129"/>
      <c r="T114" s="129"/>
      <c r="U114" s="129"/>
      <c r="V114" s="129"/>
      <c r="W114" s="129"/>
      <c r="X114" s="129"/>
      <c r="Y114" s="129"/>
      <c r="Z114" s="129"/>
      <c r="AA114" s="129"/>
      <c r="AB114" s="129"/>
      <c r="AC114" s="129"/>
      <c r="AD114" s="129"/>
      <c r="AE114" s="129"/>
      <c r="AF114" s="129"/>
      <c r="AG114" s="129"/>
    </row>
  </sheetData>
  <mergeCells count="22">
    <mergeCell ref="B110:AG110"/>
    <mergeCell ref="B108:AG108"/>
    <mergeCell ref="A98:B98"/>
    <mergeCell ref="B114:AG114"/>
    <mergeCell ref="Z1:AI1"/>
    <mergeCell ref="A36:B36"/>
    <mergeCell ref="A45:B45"/>
    <mergeCell ref="A2:AI2"/>
    <mergeCell ref="A4:A5"/>
    <mergeCell ref="A75:B75"/>
    <mergeCell ref="AI4:AI5"/>
    <mergeCell ref="B112:AG112"/>
    <mergeCell ref="A68:B68"/>
    <mergeCell ref="A24:B24"/>
    <mergeCell ref="A99:B99"/>
    <mergeCell ref="B102:AI102"/>
    <mergeCell ref="B106:AG106"/>
    <mergeCell ref="B104:AG104"/>
    <mergeCell ref="Y3:AI3"/>
    <mergeCell ref="A53:B53"/>
    <mergeCell ref="A88:B88"/>
    <mergeCell ref="B4:B5"/>
  </mergeCells>
  <phoneticPr fontId="0" type="noConversion"/>
  <pageMargins left="0.35433070866141736" right="0.15748031496062992" top="1.1811023622047245" bottom="0.15748031496062992" header="0.19685039370078741" footer="0.19685039370078741"/>
  <pageSetup paperSize="8" scale="2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Зак собрания</vt:lpstr>
      <vt:lpstr>'Зак собрания'!Область_печати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kryukov</dc:creator>
  <cp:lastModifiedBy>gavr</cp:lastModifiedBy>
  <cp:lastPrinted>2017-07-17T11:16:52Z</cp:lastPrinted>
  <dcterms:created xsi:type="dcterms:W3CDTF">2014-05-28T08:26:57Z</dcterms:created>
  <dcterms:modified xsi:type="dcterms:W3CDTF">2017-08-16T06:57:05Z</dcterms:modified>
</cp:coreProperties>
</file>